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<sst xmlns="http://schemas.openxmlformats.org/spreadsheetml/2006/main" count="183" uniqueCount="113">
  <si>
    <t>Ort</t>
  </si>
  <si>
    <t>Datum</t>
  </si>
  <si>
    <t>Fax:</t>
  </si>
  <si>
    <t xml:space="preserve">Tel.: </t>
  </si>
  <si>
    <t xml:space="preserve"> </t>
  </si>
  <si>
    <t xml:space="preserve">  (gemäß EU-Vermittlerrichtlinie)</t>
  </si>
  <si>
    <t>Heinemann event</t>
  </si>
  <si>
    <t>Handy:</t>
  </si>
  <si>
    <t>e-mail:</t>
  </si>
  <si>
    <t>Anfrage vom:</t>
  </si>
  <si>
    <t xml:space="preserve">    Maklereinzelauftrag</t>
  </si>
  <si>
    <t>Fax: 030 223 11 199</t>
  </si>
  <si>
    <t>Straße</t>
  </si>
  <si>
    <t>PLZ, Ort</t>
  </si>
  <si>
    <t>Internet</t>
  </si>
  <si>
    <t>Vor- und Zuname/ Firma</t>
  </si>
  <si>
    <t>Was ist versichert?</t>
  </si>
  <si>
    <t>Versichert ist die gesetzliche Haftpflicht des Versicherungsnehmers aus seiner Tätigkeit</t>
  </si>
  <si>
    <t>Welche Aufgabe hat die Haftpflichtversicherung?</t>
  </si>
  <si>
    <t>Prüfung der Frage, ob und in welcher Höhe für Sie eine Verpflichtung zum Schadenersatz besteht;</t>
  </si>
  <si>
    <t>Kommt es darüber zum Rechtsstreit, führt der Haftpflichtversicherer den Prozess und trägt die Kosten.</t>
  </si>
  <si>
    <t>Was müssen Sie tun?</t>
  </si>
  <si>
    <t>&gt;  wenn ja, die Wiedergutmachung des Schadens in Geld;</t>
  </si>
  <si>
    <t>&gt;  wenn nein, die Abwehr unberechtigter Schadenersatzansprüche.</t>
  </si>
  <si>
    <t xml:space="preserve">Möchten Sie den Versicherungsschutz beantragen, füllen Sie bitte die farbigen Felder aus </t>
  </si>
  <si>
    <t>und bestätigen Sie unten im grünen Feld mit einem "x".</t>
  </si>
  <si>
    <t>www.eventversicherungen.com</t>
  </si>
  <si>
    <r>
      <t xml:space="preserve">Für eine </t>
    </r>
    <r>
      <rPr>
        <b/>
        <sz val="12"/>
        <color indexed="8"/>
        <rFont val="Arial"/>
        <family val="2"/>
      </rPr>
      <t>Vorabkalkulation</t>
    </r>
    <r>
      <rPr>
        <sz val="12"/>
        <color indexed="8"/>
        <rFont val="Arial"/>
        <family val="2"/>
      </rPr>
      <t xml:space="preserve"> nutzen Sie bitte die blauen Felder. </t>
    </r>
  </si>
  <si>
    <t xml:space="preserve">  </t>
  </si>
  <si>
    <t>Veranstaltungs- und Theatertechniker (Bühnen-, Ton-, Lichttechniker)</t>
  </si>
  <si>
    <t xml:space="preserve">Mit diesem Formular können Sie Ihre Berufshaftpflichtversicherung schnell und sicher beantragen. </t>
  </si>
  <si>
    <t>Interessent/ Antragsteller</t>
  </si>
  <si>
    <t>Berufliche Tätigkeit</t>
  </si>
  <si>
    <t>für Veranstaltungs- und Theatertechniker</t>
  </si>
  <si>
    <t>bitte genaue Beschreibung</t>
  </si>
  <si>
    <t>Versicherungssummen je Schadensereignis</t>
  </si>
  <si>
    <t>Berufshaftpflichtversicherung:</t>
  </si>
  <si>
    <t>w</t>
  </si>
  <si>
    <t>pauschal für Personen- und sonstige Schäden (Sach- u. Vermögensschäden) 2-fach max. p.a.</t>
  </si>
  <si>
    <t>für Bearbeitungsschäden</t>
  </si>
  <si>
    <t xml:space="preserve">für Datenlöschkosten </t>
  </si>
  <si>
    <t>Umwelthaftpflichtversicherung:</t>
  </si>
  <si>
    <t>pauschal für Personen-, Sach- und Vermögensschäden (1-fach max. p.a.)</t>
  </si>
  <si>
    <t>Umweltschadensversicherung:</t>
  </si>
  <si>
    <t>für Kostenschäden (1-fach max. p.a.)</t>
  </si>
  <si>
    <t>Optional mitversichert: Privathaftpflichtversicherung für den/die Inhaber incl. Forderungsausfalldeckung</t>
  </si>
  <si>
    <t>pauschal für Personen- und Sachschäden / 75.000 € Vermögensschäden (2-fach max. p.a.)</t>
  </si>
  <si>
    <t>je tätigem Inhaber/ Angestellten</t>
  </si>
  <si>
    <t>Anzahl</t>
  </si>
  <si>
    <t>Zusätze</t>
  </si>
  <si>
    <t xml:space="preserve">Private Haftpflicht </t>
  </si>
  <si>
    <t>je Aushilfskraft</t>
  </si>
  <si>
    <t>Beginn:</t>
  </si>
  <si>
    <t>12 Uhr, frühestens mit Eingang beim Versicherer; Dauer 1 Jahr</t>
  </si>
  <si>
    <t>Gesamtprämie:</t>
  </si>
  <si>
    <t>Zahlweise</t>
  </si>
  <si>
    <t>jährlich</t>
  </si>
  <si>
    <t>nur mit Einzugsvollmacht</t>
  </si>
  <si>
    <t>1/4 jährlich (+ 5%)</t>
  </si>
  <si>
    <t>Hiermit erteile ich die Einzugsvollmacht für nachstehendes Konto:</t>
  </si>
  <si>
    <t>Bankgesellschaft</t>
  </si>
  <si>
    <t>VS-Nr.:</t>
  </si>
  <si>
    <t>gekündigt durch:</t>
  </si>
  <si>
    <t>Bemerkungen</t>
  </si>
  <si>
    <t>je Schadensereignis</t>
  </si>
  <si>
    <t>Selbstbehalt</t>
  </si>
  <si>
    <t>ohne</t>
  </si>
  <si>
    <t>10%, mind. 1000,- €</t>
  </si>
  <si>
    <t>max. 10.000,- €</t>
  </si>
  <si>
    <t>150,- €</t>
  </si>
  <si>
    <t>x</t>
  </si>
  <si>
    <t>Grundschutz (Top)</t>
  </si>
  <si>
    <t>lt. Zahlungsweise</t>
  </si>
  <si>
    <t>kein Einzug gewünscht</t>
  </si>
  <si>
    <t>Versicherungsprämie</t>
  </si>
  <si>
    <t>Gab es Vorschäden in den letzten 5 Jahren?</t>
  </si>
  <si>
    <t>Nein</t>
  </si>
  <si>
    <t xml:space="preserve">wenn ja, Schadenanzahl und Schadenshöhe: </t>
  </si>
  <si>
    <t>Bestand für den Antragsteller eine Vorversicherung?</t>
  </si>
  <si>
    <t>Prämien und Leistungen</t>
  </si>
  <si>
    <t>Prämie lt. Zahlungsweise inkl. Versicherungssteuer:</t>
  </si>
  <si>
    <t>Ich wünsche Informationen zur Versicherung von Planungs- und Vermögensschäden</t>
  </si>
  <si>
    <t>Bitte unbedingt durchlesen und per Klick bestätigen!</t>
  </si>
  <si>
    <t>Antragsteller/in :</t>
  </si>
  <si>
    <t xml:space="preserve">einer Berufs-Haftpflichtversicherung. </t>
  </si>
  <si>
    <t xml:space="preserve">Eine weitergehende Beratung für andere Versicherungsverträge wünsche(n) ich/wir nicht. </t>
  </si>
  <si>
    <t xml:space="preserve">Unter Berücksichtigung der Wünsche und Bedürfnisse des Kunden, sowie der Komplexität des gewünschten </t>
  </si>
  <si>
    <t xml:space="preserve">Vertrages, hat der Makler die mit der Mannheimer Versicherung AG und dem Makler geschlossene </t>
  </si>
  <si>
    <t xml:space="preserve">Rahmenvereinbarung für den Event- und Medienbereich empfohlen. In dieser sind die  Wünsche und Bedürfnisse </t>
  </si>
  <si>
    <t>Medien- und Eventbranche marktüberdurchschnittlich berücksichtigt.</t>
  </si>
  <si>
    <t>Bitte ankreuzen und den Maklereinzelauftrag bestätigen</t>
  </si>
  <si>
    <t/>
  </si>
  <si>
    <t xml:space="preserve">Anfrage vom: </t>
  </si>
  <si>
    <t>Wenn ja ,  Versicherer:</t>
  </si>
  <si>
    <t>bzw. "x" einfügen</t>
  </si>
  <si>
    <t xml:space="preserve">    wenn gewünscht bitte</t>
  </si>
  <si>
    <t>e-mail: events@h-h.de</t>
  </si>
  <si>
    <t>Tel.:  030/ 22311-171</t>
  </si>
  <si>
    <t xml:space="preserve">Der Kunde/die Kundin wünscht im Rahmen des Online-Abschlusses ausdrücklich die beantragte Versicherung, mit dem beantragten Tarif. </t>
  </si>
  <si>
    <t>Auf eine Beratung und Dokumentation wird ausdrücklich verzichtet.</t>
  </si>
  <si>
    <t>Hinweis: Der Kunde wird hiermit darauf hingewiesen, dass sich der Beratungsverzicht nachteilig auf die Möglichkeit auswirken kann, gegen</t>
  </si>
  <si>
    <t xml:space="preserve"> den Versicherungsvermittler einen Schadenersatzanspruch wegen Verletzung von Beratungs- und Dokumentationspflichten geltend zu machen.</t>
  </si>
  <si>
    <t>Seydelstr. 16</t>
  </si>
  <si>
    <t>10117 Berlin</t>
  </si>
  <si>
    <t>Sollten Sie weitere Tätigkeiten ausüben, nutzen Sie bitte das Formular</t>
  </si>
  <si>
    <t xml:space="preserve">Topschutz mit Nebentätigkeiten. </t>
  </si>
  <si>
    <t xml:space="preserve">je Bürokraft </t>
  </si>
  <si>
    <t>Bemerkungen, Wünsche und Anregungen</t>
  </si>
  <si>
    <t>Es gelten die Regelungen der AHB 2008 und VVG, sowie die Bedingungen des Sammelvertrages mit der Ergo Versicherung</t>
  </si>
  <si>
    <t>Ich/wir beauftrage(n) die Heinemann Versicherungsmakler GmbH mit der Vermittlung</t>
  </si>
  <si>
    <t>Geburtsdatum</t>
  </si>
  <si>
    <t>Hauptfälligkeit ist der 1. Januar eines jeden Jahres.</t>
  </si>
  <si>
    <t>IBAN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</si>
</sst>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\ [$€-1];[Red]\-#,##0\ [$€-1]"/>
    <numFmt numFmtId="174" formatCode="#,##0.00_ ;\-#,##0.00\ "/>
    <numFmt numFmtId="175" formatCode="#,##0\ [$€-1];\-#,##0\ [$€-1]"/>
    <numFmt numFmtId="176" formatCode="#,##0.00\ [$€-1]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_-* #,##0.0\ _D_M_-;\-* #,##0.0\ _D_M_-;_-* &quot;-&quot;\ _D_M_-;_-@_-"/>
    <numFmt numFmtId="181" formatCode="_-* #,##0.00\ _D_M_-;\-* #,##0.00\ _D_M_-;_-* &quot;-&quot;\ _D_M_-;_-@_-"/>
    <numFmt numFmtId="182" formatCode="[$€-2]\ #,##0.00_);[Red]\([$€-2]\ #,##0.00\)"/>
    <numFmt numFmtId="183" formatCode="[$-407]dddd\,\ d\.\ mmmm\ yyyy"/>
    <numFmt numFmtId="184" formatCode="#,##0\ &quot;€&quot;"/>
    <numFmt numFmtId="185" formatCode="#,##0\ _€"/>
    <numFmt numFmtId="186" formatCode="_-* #,##0.00\ [$€-407]_-;\-* #,##0.00\ [$€-407]_-;_-* &quot;-&quot;??\ [$€-407]_-;_-@_-"/>
    <numFmt numFmtId="187" formatCode="#,##0.00\ [$€-407];\-#,##0.00\ [$€-407]"/>
    <numFmt numFmtId="188" formatCode="_-* #,##0.00\ [$€-1]_-;\-* #,##0.00\ [$€-1]_-;_-* &quot;-&quot;??\ [$€-1]_-"/>
    <numFmt numFmtId="189" formatCode="[$€-2]\ #,##0.00"/>
    <numFmt numFmtId="190" formatCode="#,##0.00\ &quot;DM&quot;"/>
    <numFmt numFmtId="191" formatCode="#,##0.00\ &quot;€&quot;"/>
  </numFmts>
  <fonts count="7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color indexed="57"/>
      <name val="Arial"/>
      <family val="2"/>
    </font>
    <font>
      <sz val="10"/>
      <color indexed="22"/>
      <name val="Arial"/>
      <family val="2"/>
    </font>
    <font>
      <b/>
      <sz val="11"/>
      <color indexed="6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6"/>
      <name val="Arial"/>
      <family val="2"/>
    </font>
    <font>
      <b/>
      <sz val="14"/>
      <color indexed="22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9"/>
      <name val="Wingdings"/>
      <family val="0"/>
    </font>
    <font>
      <b/>
      <sz val="9"/>
      <name val="Wingdings"/>
      <family val="0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b/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5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27" borderId="0" applyNumberFormat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9" applyNumberFormat="0" applyAlignment="0" applyProtection="0"/>
  </cellStyleXfs>
  <cellXfs count="341">
    <xf numFmtId="0" fontId="0" fillId="0" borderId="0" xfId="0" applyAlignment="1">
      <alignment/>
    </xf>
    <xf numFmtId="169" fontId="0" fillId="0" borderId="0" xfId="42" applyFont="1" applyBorder="1" applyAlignment="1" applyProtection="1">
      <alignment horizontal="left"/>
      <protection/>
    </xf>
    <xf numFmtId="169" fontId="0" fillId="32" borderId="0" xfId="42" applyFont="1" applyFill="1" applyBorder="1" applyAlignment="1" applyProtection="1">
      <alignment horizontal="left"/>
      <protection/>
    </xf>
    <xf numFmtId="169" fontId="0" fillId="0" borderId="0" xfId="42" applyAlignment="1" applyProtection="1">
      <alignment horizontal="left"/>
      <protection/>
    </xf>
    <xf numFmtId="169" fontId="0" fillId="0" borderId="0" xfId="42" applyBorder="1" applyAlignment="1" applyProtection="1">
      <alignment horizontal="left"/>
      <protection/>
    </xf>
    <xf numFmtId="169" fontId="5" fillId="0" borderId="0" xfId="42" applyFont="1" applyBorder="1" applyAlignment="1" applyProtection="1">
      <alignment horizontal="left"/>
      <protection/>
    </xf>
    <xf numFmtId="169" fontId="9" fillId="0" borderId="0" xfId="42" applyFont="1" applyBorder="1" applyAlignment="1" applyProtection="1">
      <alignment horizontal="left"/>
      <protection/>
    </xf>
    <xf numFmtId="169" fontId="2" fillId="0" borderId="0" xfId="42" applyFont="1" applyBorder="1" applyAlignment="1" applyProtection="1">
      <alignment horizontal="left"/>
      <protection/>
    </xf>
    <xf numFmtId="169" fontId="15" fillId="0" borderId="0" xfId="42" applyFont="1" applyBorder="1" applyAlignment="1" applyProtection="1">
      <alignment horizontal="left"/>
      <protection/>
    </xf>
    <xf numFmtId="169" fontId="0" fillId="0" borderId="10" xfId="42" applyBorder="1" applyAlignment="1" applyProtection="1">
      <alignment horizontal="left"/>
      <protection/>
    </xf>
    <xf numFmtId="169" fontId="10" fillId="0" borderId="0" xfId="42" applyFont="1" applyBorder="1" applyAlignment="1" applyProtection="1">
      <alignment horizontal="right"/>
      <protection/>
    </xf>
    <xf numFmtId="169" fontId="5" fillId="0" borderId="0" xfId="42" applyFont="1" applyAlignment="1" applyProtection="1">
      <alignment horizontal="left"/>
      <protection/>
    </xf>
    <xf numFmtId="169" fontId="6" fillId="0" borderId="11" xfId="42" applyFont="1" applyBorder="1" applyAlignment="1" applyProtection="1">
      <alignment horizontal="left"/>
      <protection/>
    </xf>
    <xf numFmtId="169" fontId="0" fillId="0" borderId="11" xfId="42" applyFont="1" applyBorder="1" applyAlignment="1" applyProtection="1">
      <alignment horizontal="left"/>
      <protection/>
    </xf>
    <xf numFmtId="169" fontId="0" fillId="0" borderId="11" xfId="42" applyBorder="1" applyAlignment="1" applyProtection="1">
      <alignment horizontal="left"/>
      <protection/>
    </xf>
    <xf numFmtId="169" fontId="10" fillId="0" borderId="12" xfId="42" applyFont="1" applyBorder="1" applyAlignment="1" applyProtection="1">
      <alignment horizontal="left"/>
      <protection/>
    </xf>
    <xf numFmtId="169" fontId="5" fillId="0" borderId="12" xfId="42" applyFont="1" applyBorder="1" applyAlignment="1" applyProtection="1">
      <alignment horizontal="left"/>
      <protection/>
    </xf>
    <xf numFmtId="169" fontId="0" fillId="0" borderId="13" xfId="42" applyBorder="1" applyAlignment="1" applyProtection="1">
      <alignment horizontal="left"/>
      <protection/>
    </xf>
    <xf numFmtId="169" fontId="0" fillId="0" borderId="14" xfId="42" applyBorder="1" applyAlignment="1" applyProtection="1">
      <alignment horizontal="left"/>
      <protection/>
    </xf>
    <xf numFmtId="169" fontId="9" fillId="0" borderId="15" xfId="42" applyFont="1" applyBorder="1" applyAlignment="1" applyProtection="1">
      <alignment horizontal="right"/>
      <protection/>
    </xf>
    <xf numFmtId="169" fontId="9" fillId="0" borderId="13" xfId="42" applyFont="1" applyBorder="1" applyAlignment="1" applyProtection="1">
      <alignment horizontal="right"/>
      <protection/>
    </xf>
    <xf numFmtId="169" fontId="10" fillId="0" borderId="16" xfId="42" applyFont="1" applyBorder="1" applyAlignment="1" applyProtection="1">
      <alignment horizontal="left"/>
      <protection/>
    </xf>
    <xf numFmtId="169" fontId="0" fillId="0" borderId="14" xfId="42" applyFont="1" applyFill="1" applyBorder="1" applyAlignment="1" applyProtection="1">
      <alignment horizontal="left"/>
      <protection/>
    </xf>
    <xf numFmtId="169" fontId="0" fillId="0" borderId="17" xfId="42" applyFont="1" applyBorder="1" applyAlignment="1" applyProtection="1">
      <alignment horizontal="left"/>
      <protection/>
    </xf>
    <xf numFmtId="169" fontId="0" fillId="0" borderId="18" xfId="42" applyBorder="1" applyAlignment="1" applyProtection="1">
      <alignment horizontal="left"/>
      <protection/>
    </xf>
    <xf numFmtId="169" fontId="10" fillId="0" borderId="11" xfId="42" applyFont="1" applyBorder="1" applyAlignment="1" applyProtection="1">
      <alignment horizontal="right"/>
      <protection/>
    </xf>
    <xf numFmtId="169" fontId="0" fillId="0" borderId="0" xfId="42" applyFont="1" applyFill="1" applyBorder="1" applyAlignment="1" applyProtection="1">
      <alignment horizontal="left"/>
      <protection/>
    </xf>
    <xf numFmtId="169" fontId="6" fillId="0" borderId="18" xfId="42" applyFont="1" applyBorder="1" applyAlignment="1" applyProtection="1">
      <alignment horizontal="left"/>
      <protection/>
    </xf>
    <xf numFmtId="169" fontId="16" fillId="0" borderId="10" xfId="42" applyFont="1" applyBorder="1" applyAlignment="1" applyProtection="1">
      <alignment horizontal="left"/>
      <protection/>
    </xf>
    <xf numFmtId="181" fontId="0" fillId="0" borderId="0" xfId="42" applyNumberFormat="1" applyAlignment="1" applyProtection="1">
      <alignment horizontal="left"/>
      <protection/>
    </xf>
    <xf numFmtId="181" fontId="2" fillId="0" borderId="0" xfId="42" applyNumberFormat="1" applyFont="1" applyBorder="1" applyAlignment="1" applyProtection="1">
      <alignment horizontal="left"/>
      <protection/>
    </xf>
    <xf numFmtId="181" fontId="0" fillId="0" borderId="0" xfId="42" applyNumberFormat="1" applyBorder="1" applyAlignment="1" applyProtection="1">
      <alignment horizontal="left"/>
      <protection/>
    </xf>
    <xf numFmtId="169" fontId="0" fillId="0" borderId="12" xfId="42" applyBorder="1" applyAlignment="1" applyProtection="1">
      <alignment horizontal="left"/>
      <protection/>
    </xf>
    <xf numFmtId="169" fontId="2" fillId="0" borderId="12" xfId="42" applyFont="1" applyBorder="1" applyAlignment="1" applyProtection="1">
      <alignment horizontal="left"/>
      <protection/>
    </xf>
    <xf numFmtId="169" fontId="0" fillId="0" borderId="14" xfId="42" applyFont="1" applyBorder="1" applyAlignment="1" applyProtection="1">
      <alignment horizontal="left"/>
      <protection hidden="1"/>
    </xf>
    <xf numFmtId="0" fontId="0" fillId="33" borderId="19" xfId="0" applyFont="1" applyFill="1" applyBorder="1" applyAlignment="1" applyProtection="1">
      <alignment/>
      <protection hidden="1" locked="0"/>
    </xf>
    <xf numFmtId="169" fontId="0" fillId="0" borderId="12" xfId="42" applyFont="1" applyBorder="1" applyAlignment="1" applyProtection="1">
      <alignment horizontal="right"/>
      <protection/>
    </xf>
    <xf numFmtId="169" fontId="4" fillId="33" borderId="20" xfId="42" applyFont="1" applyFill="1" applyBorder="1" applyAlignment="1" applyProtection="1">
      <alignment horizontal="left"/>
      <protection hidden="1"/>
    </xf>
    <xf numFmtId="169" fontId="5" fillId="33" borderId="19" xfId="42" applyFont="1" applyFill="1" applyBorder="1" applyAlignment="1" applyProtection="1">
      <alignment horizontal="left"/>
      <protection hidden="1" locked="0"/>
    </xf>
    <xf numFmtId="169" fontId="21" fillId="33" borderId="19" xfId="52" applyNumberFormat="1" applyFont="1" applyFill="1" applyBorder="1" applyAlignment="1" applyProtection="1">
      <alignment horizontal="left"/>
      <protection hidden="1" locked="0"/>
    </xf>
    <xf numFmtId="0" fontId="10" fillId="33" borderId="19" xfId="42" applyNumberFormat="1" applyFont="1" applyFill="1" applyBorder="1" applyAlignment="1" applyProtection="1">
      <alignment horizontal="left"/>
      <protection hidden="1" locked="0"/>
    </xf>
    <xf numFmtId="49" fontId="8" fillId="0" borderId="13" xfId="42" applyNumberFormat="1" applyFont="1" applyBorder="1" applyAlignment="1" applyProtection="1">
      <alignment horizontal="center"/>
      <protection hidden="1" locked="0"/>
    </xf>
    <xf numFmtId="169" fontId="6" fillId="0" borderId="10" xfId="42" applyFont="1" applyBorder="1" applyAlignment="1" applyProtection="1">
      <alignment horizontal="left"/>
      <protection/>
    </xf>
    <xf numFmtId="169" fontId="16" fillId="0" borderId="0" xfId="42" applyFont="1" applyBorder="1" applyAlignment="1" applyProtection="1">
      <alignment horizontal="left"/>
      <protection/>
    </xf>
    <xf numFmtId="169" fontId="6" fillId="0" borderId="0" xfId="42" applyFont="1" applyBorder="1" applyAlignment="1" applyProtection="1">
      <alignment horizontal="left"/>
      <protection/>
    </xf>
    <xf numFmtId="169" fontId="19" fillId="0" borderId="0" xfId="42" applyFont="1" applyBorder="1" applyAlignment="1" applyProtection="1">
      <alignment horizontal="left"/>
      <protection/>
    </xf>
    <xf numFmtId="181" fontId="19" fillId="0" borderId="0" xfId="42" applyNumberFormat="1" applyFont="1" applyBorder="1" applyAlignment="1" applyProtection="1">
      <alignment horizontal="left"/>
      <protection/>
    </xf>
    <xf numFmtId="169" fontId="19" fillId="0" borderId="0" xfId="42" applyFont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25" fillId="0" borderId="12" xfId="0" applyFont="1" applyBorder="1" applyAlignment="1">
      <alignment/>
    </xf>
    <xf numFmtId="169" fontId="16" fillId="0" borderId="18" xfId="42" applyFont="1" applyBorder="1" applyAlignment="1" applyProtection="1">
      <alignment horizontal="left"/>
      <protection/>
    </xf>
    <xf numFmtId="169" fontId="19" fillId="0" borderId="18" xfId="42" applyFont="1" applyBorder="1" applyAlignment="1" applyProtection="1">
      <alignment horizontal="left"/>
      <protection/>
    </xf>
    <xf numFmtId="169" fontId="23" fillId="0" borderId="18" xfId="42" applyFont="1" applyBorder="1" applyAlignment="1" applyProtection="1">
      <alignment horizontal="left"/>
      <protection/>
    </xf>
    <xf numFmtId="169" fontId="9" fillId="0" borderId="10" xfId="42" applyFont="1" applyBorder="1" applyAlignment="1" applyProtection="1">
      <alignment horizontal="left"/>
      <protection/>
    </xf>
    <xf numFmtId="169" fontId="9" fillId="0" borderId="18" xfId="42" applyFont="1" applyBorder="1" applyAlignment="1" applyProtection="1">
      <alignment horizontal="left"/>
      <protection/>
    </xf>
    <xf numFmtId="169" fontId="22" fillId="0" borderId="12" xfId="42" applyFont="1" applyBorder="1" applyAlignment="1" applyProtection="1">
      <alignment horizontal="left"/>
      <protection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30" fillId="0" borderId="21" xfId="0" applyFont="1" applyBorder="1" applyAlignment="1">
      <alignment/>
    </xf>
    <xf numFmtId="169" fontId="0" fillId="33" borderId="23" xfId="42" applyFont="1" applyFill="1" applyBorder="1" applyAlignment="1" applyProtection="1">
      <alignment horizontal="left"/>
      <protection hidden="1" locked="0"/>
    </xf>
    <xf numFmtId="169" fontId="2" fillId="33" borderId="23" xfId="42" applyFont="1" applyFill="1" applyBorder="1" applyAlignment="1" applyProtection="1">
      <alignment horizontal="left"/>
      <protection hidden="1" locked="0"/>
    </xf>
    <xf numFmtId="169" fontId="20" fillId="33" borderId="23" xfId="52" applyNumberFormat="1" applyFont="1" applyFill="1" applyBorder="1" applyAlignment="1" applyProtection="1">
      <alignment horizontal="left"/>
      <protection hidden="1" locked="0"/>
    </xf>
    <xf numFmtId="169" fontId="0" fillId="0" borderId="14" xfId="42" applyFont="1" applyBorder="1" applyAlignment="1" applyProtection="1">
      <alignment horizontal="left"/>
      <protection/>
    </xf>
    <xf numFmtId="169" fontId="0" fillId="33" borderId="24" xfId="42" applyFont="1" applyFill="1" applyBorder="1" applyAlignment="1" applyProtection="1">
      <alignment horizontal="left"/>
      <protection/>
    </xf>
    <xf numFmtId="169" fontId="31" fillId="0" borderId="13" xfId="42" applyFont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left"/>
      <protection hidden="1"/>
    </xf>
    <xf numFmtId="169" fontId="19" fillId="0" borderId="12" xfId="42" applyFont="1" applyBorder="1" applyAlignment="1" applyProtection="1">
      <alignment horizontal="left"/>
      <protection/>
    </xf>
    <xf numFmtId="0" fontId="5" fillId="33" borderId="19" xfId="42" applyNumberFormat="1" applyFont="1" applyFill="1" applyBorder="1" applyAlignment="1" applyProtection="1">
      <alignment horizontal="left"/>
      <protection hidden="1" locked="0"/>
    </xf>
    <xf numFmtId="169" fontId="6" fillId="0" borderId="25" xfId="42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9" fontId="0" fillId="0" borderId="25" xfId="42" applyFont="1" applyBorder="1" applyAlignment="1" applyProtection="1">
      <alignment horizontal="left"/>
      <protection/>
    </xf>
    <xf numFmtId="169" fontId="4" fillId="0" borderId="25" xfId="42" applyFont="1" applyBorder="1" applyAlignment="1" applyProtection="1">
      <alignment horizontal="left"/>
      <protection/>
    </xf>
    <xf numFmtId="169" fontId="0" fillId="0" borderId="25" xfId="42" applyBorder="1" applyAlignment="1" applyProtection="1">
      <alignment horizontal="left"/>
      <protection/>
    </xf>
    <xf numFmtId="169" fontId="9" fillId="0" borderId="26" xfId="42" applyFont="1" applyBorder="1" applyAlignment="1" applyProtection="1">
      <alignment horizontal="right"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0" fillId="0" borderId="10" xfId="57" applyBorder="1">
      <alignment/>
      <protection/>
    </xf>
    <xf numFmtId="0" fontId="0" fillId="0" borderId="27" xfId="57" applyBorder="1">
      <alignment/>
      <protection/>
    </xf>
    <xf numFmtId="0" fontId="2" fillId="0" borderId="0" xfId="57" applyFont="1" applyBorder="1">
      <alignment/>
      <protection/>
    </xf>
    <xf numFmtId="0" fontId="0" fillId="0" borderId="28" xfId="57" applyBorder="1">
      <alignment/>
      <protection/>
    </xf>
    <xf numFmtId="0" fontId="2" fillId="0" borderId="0" xfId="57" applyFont="1" applyBorder="1" applyAlignment="1">
      <alignment horizontal="right"/>
      <protection/>
    </xf>
    <xf numFmtId="0" fontId="0" fillId="0" borderId="0" xfId="57" applyBorder="1" applyAlignment="1" quotePrefix="1">
      <alignment horizontal="right"/>
      <protection/>
    </xf>
    <xf numFmtId="0" fontId="8" fillId="0" borderId="0" xfId="57" applyFont="1" applyBorder="1" applyAlignment="1" quotePrefix="1">
      <alignment horizontal="left"/>
      <protection/>
    </xf>
    <xf numFmtId="0" fontId="0" fillId="0" borderId="0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11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188" fontId="8" fillId="0" borderId="0" xfId="49" applyFont="1" applyBorder="1" applyAlignment="1">
      <alignment/>
    </xf>
    <xf numFmtId="0" fontId="3" fillId="0" borderId="0" xfId="57" applyFont="1" applyBorder="1" applyAlignment="1">
      <alignment horizontal="right"/>
      <protection/>
    </xf>
    <xf numFmtId="188" fontId="3" fillId="0" borderId="0" xfId="49" applyFont="1" applyBorder="1" applyAlignment="1">
      <alignment/>
    </xf>
    <xf numFmtId="0" fontId="3" fillId="0" borderId="0" xfId="57" applyFont="1" applyBorder="1" applyAlignment="1">
      <alignment horizontal="left"/>
      <protection/>
    </xf>
    <xf numFmtId="0" fontId="8" fillId="0" borderId="0" xfId="57" applyFont="1" applyBorder="1">
      <alignment/>
      <protection/>
    </xf>
    <xf numFmtId="0" fontId="5" fillId="0" borderId="10" xfId="57" applyFont="1" applyBorder="1">
      <alignment/>
      <protection/>
    </xf>
    <xf numFmtId="0" fontId="3" fillId="0" borderId="10" xfId="57" applyFont="1" applyBorder="1">
      <alignment/>
      <protection/>
    </xf>
    <xf numFmtId="0" fontId="8" fillId="0" borderId="0" xfId="57" applyFont="1" applyBorder="1" applyAlignment="1">
      <alignment horizontal="left"/>
      <protection/>
    </xf>
    <xf numFmtId="188" fontId="8" fillId="0" borderId="0" xfId="49" applyFont="1" applyBorder="1" applyAlignment="1">
      <alignment horizontal="right"/>
    </xf>
    <xf numFmtId="0" fontId="0" fillId="0" borderId="0" xfId="57" applyFill="1" applyBorder="1">
      <alignment/>
      <protection/>
    </xf>
    <xf numFmtId="0" fontId="3" fillId="0" borderId="0" xfId="57" applyFont="1" applyFill="1" applyBorder="1" applyAlignment="1" applyProtection="1">
      <alignment horizontal="right"/>
      <protection/>
    </xf>
    <xf numFmtId="0" fontId="5" fillId="0" borderId="18" xfId="57" applyFont="1" applyBorder="1">
      <alignment/>
      <protection/>
    </xf>
    <xf numFmtId="0" fontId="0" fillId="0" borderId="29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16" xfId="57" applyBorder="1">
      <alignment/>
      <protection/>
    </xf>
    <xf numFmtId="0" fontId="0" fillId="0" borderId="14" xfId="57" applyBorder="1">
      <alignment/>
      <protection/>
    </xf>
    <xf numFmtId="169" fontId="9" fillId="0" borderId="0" xfId="42" applyFont="1" applyBorder="1" applyAlignment="1" applyProtection="1">
      <alignment horizontal="right"/>
      <protection/>
    </xf>
    <xf numFmtId="169" fontId="9" fillId="0" borderId="10" xfId="42" applyFont="1" applyBorder="1" applyAlignment="1" applyProtection="1">
      <alignment horizontal="right"/>
      <protection/>
    </xf>
    <xf numFmtId="169" fontId="9" fillId="0" borderId="18" xfId="42" applyFont="1" applyBorder="1" applyAlignment="1" applyProtection="1">
      <alignment horizontal="right"/>
      <protection/>
    </xf>
    <xf numFmtId="169" fontId="19" fillId="0" borderId="18" xfId="42" applyFont="1" applyBorder="1" applyAlignment="1" applyProtection="1">
      <alignment horizontal="right"/>
      <protection/>
    </xf>
    <xf numFmtId="0" fontId="3" fillId="0" borderId="28" xfId="57" applyFont="1" applyBorder="1">
      <alignment/>
      <protection/>
    </xf>
    <xf numFmtId="169" fontId="1" fillId="32" borderId="0" xfId="42" applyFont="1" applyFill="1" applyBorder="1" applyAlignment="1" applyProtection="1">
      <alignment horizontal="left"/>
      <protection/>
    </xf>
    <xf numFmtId="0" fontId="3" fillId="34" borderId="30" xfId="57" applyFont="1" applyFill="1" applyBorder="1" applyAlignment="1" applyProtection="1">
      <alignment horizontal="center"/>
      <protection hidden="1" locked="0"/>
    </xf>
    <xf numFmtId="0" fontId="3" fillId="0" borderId="18" xfId="57" applyFont="1" applyBorder="1">
      <alignment/>
      <protection/>
    </xf>
    <xf numFmtId="0" fontId="3" fillId="0" borderId="28" xfId="57" applyFont="1" applyBorder="1" applyAlignment="1">
      <alignment horizontal="right"/>
      <protection/>
    </xf>
    <xf numFmtId="0" fontId="2" fillId="0" borderId="18" xfId="57" applyFont="1" applyBorder="1">
      <alignment/>
      <protection/>
    </xf>
    <xf numFmtId="0" fontId="2" fillId="0" borderId="10" xfId="57" applyFont="1" applyBorder="1">
      <alignment/>
      <protection/>
    </xf>
    <xf numFmtId="0" fontId="3" fillId="0" borderId="10" xfId="57" applyFont="1" applyBorder="1" applyAlignment="1">
      <alignment horizontal="right"/>
      <protection/>
    </xf>
    <xf numFmtId="0" fontId="3" fillId="0" borderId="11" xfId="57" applyFont="1" applyBorder="1">
      <alignment/>
      <protection/>
    </xf>
    <xf numFmtId="0" fontId="1" fillId="0" borderId="12" xfId="57" applyFont="1" applyBorder="1" applyAlignment="1" quotePrefix="1">
      <alignment horizontal="left"/>
      <protection/>
    </xf>
    <xf numFmtId="0" fontId="9" fillId="0" borderId="12" xfId="57" applyFont="1" applyBorder="1" applyAlignment="1" quotePrefix="1">
      <alignment horizontal="left"/>
      <protection/>
    </xf>
    <xf numFmtId="0" fontId="7" fillId="0" borderId="21" xfId="57" applyFont="1" applyBorder="1" applyAlignment="1">
      <alignment horizontal="right"/>
      <protection/>
    </xf>
    <xf numFmtId="0" fontId="7" fillId="0" borderId="22" xfId="57" applyFont="1" applyBorder="1" applyAlignment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19" fillId="0" borderId="12" xfId="57" applyFont="1" applyBorder="1" applyAlignment="1" quotePrefix="1">
      <alignment horizontal="left"/>
      <protection/>
    </xf>
    <xf numFmtId="0" fontId="10" fillId="0" borderId="0" xfId="57" applyFont="1" applyBorder="1">
      <alignment/>
      <protection/>
    </xf>
    <xf numFmtId="0" fontId="1" fillId="0" borderId="10" xfId="57" applyFont="1" applyBorder="1">
      <alignment/>
      <protection/>
    </xf>
    <xf numFmtId="0" fontId="3" fillId="0" borderId="10" xfId="57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/>
      <protection/>
    </xf>
    <xf numFmtId="189" fontId="8" fillId="0" borderId="0" xfId="57" applyNumberFormat="1" applyFont="1" applyBorder="1" applyAlignment="1">
      <alignment horizontal="center"/>
      <protection/>
    </xf>
    <xf numFmtId="189" fontId="8" fillId="0" borderId="10" xfId="57" applyNumberFormat="1" applyFont="1" applyBorder="1" applyAlignment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0" fillId="0" borderId="22" xfId="57" applyBorder="1">
      <alignment/>
      <protection/>
    </xf>
    <xf numFmtId="0" fontId="2" fillId="0" borderId="11" xfId="57" applyFont="1" applyBorder="1">
      <alignment/>
      <protection/>
    </xf>
    <xf numFmtId="0" fontId="8" fillId="0" borderId="12" xfId="57" applyFont="1" applyBorder="1">
      <alignment/>
      <protection/>
    </xf>
    <xf numFmtId="0" fontId="2" fillId="0" borderId="14" xfId="57" applyFont="1" applyBorder="1">
      <alignment/>
      <protection/>
    </xf>
    <xf numFmtId="169" fontId="0" fillId="0" borderId="29" xfId="42" applyFont="1" applyBorder="1" applyAlignment="1" applyProtection="1">
      <alignment horizontal="right"/>
      <protection/>
    </xf>
    <xf numFmtId="169" fontId="0" fillId="0" borderId="11" xfId="42" applyFont="1" applyFill="1" applyBorder="1" applyAlignment="1" applyProtection="1">
      <alignment horizontal="left"/>
      <protection/>
    </xf>
    <xf numFmtId="0" fontId="3" fillId="0" borderId="12" xfId="57" applyFont="1" applyBorder="1">
      <alignment/>
      <protection/>
    </xf>
    <xf numFmtId="0" fontId="3" fillId="0" borderId="13" xfId="57" applyFont="1" applyBorder="1">
      <alignment/>
      <protection/>
    </xf>
    <xf numFmtId="0" fontId="28" fillId="0" borderId="12" xfId="57" applyFont="1" applyBorder="1" applyAlignment="1">
      <alignment horizontal="right"/>
      <protection/>
    </xf>
    <xf numFmtId="0" fontId="28" fillId="0" borderId="12" xfId="57" applyFont="1" applyFill="1" applyBorder="1" applyAlignment="1">
      <alignment horizontal="right"/>
      <protection/>
    </xf>
    <xf numFmtId="0" fontId="8" fillId="0" borderId="12" xfId="57" applyFont="1" applyBorder="1" applyAlignment="1">
      <alignment horizontal="left"/>
      <protection/>
    </xf>
    <xf numFmtId="0" fontId="0" fillId="0" borderId="13" xfId="57" applyFont="1" applyBorder="1">
      <alignment/>
      <protection/>
    </xf>
    <xf numFmtId="0" fontId="8" fillId="0" borderId="16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7" xfId="57" applyFont="1" applyBorder="1">
      <alignment/>
      <protection/>
    </xf>
    <xf numFmtId="169" fontId="2" fillId="0" borderId="15" xfId="42" applyFont="1" applyFill="1" applyBorder="1" applyAlignment="1" applyProtection="1">
      <alignment horizontal="left"/>
      <protection/>
    </xf>
    <xf numFmtId="0" fontId="19" fillId="0" borderId="22" xfId="57" applyFont="1" applyBorder="1" applyAlignment="1" quotePrefix="1">
      <alignment horizontal="left"/>
      <protection/>
    </xf>
    <xf numFmtId="188" fontId="3" fillId="0" borderId="28" xfId="49" applyFont="1" applyBorder="1" applyAlignment="1">
      <alignment/>
    </xf>
    <xf numFmtId="0" fontId="0" fillId="0" borderId="28" xfId="57" applyFont="1" applyBorder="1">
      <alignment/>
      <protection/>
    </xf>
    <xf numFmtId="169" fontId="0" fillId="0" borderId="31" xfId="42" applyFill="1" applyBorder="1" applyAlignment="1" applyProtection="1">
      <alignment horizontal="left"/>
      <protection/>
    </xf>
    <xf numFmtId="0" fontId="0" fillId="0" borderId="32" xfId="57" applyFont="1" applyBorder="1">
      <alignment/>
      <protection/>
    </xf>
    <xf numFmtId="169" fontId="0" fillId="0" borderId="33" xfId="42" applyBorder="1" applyAlignment="1" applyProtection="1">
      <alignment horizontal="left"/>
      <protection/>
    </xf>
    <xf numFmtId="169" fontId="0" fillId="0" borderId="34" xfId="42" applyBorder="1" applyAlignment="1" applyProtection="1">
      <alignment horizontal="left"/>
      <protection/>
    </xf>
    <xf numFmtId="169" fontId="31" fillId="0" borderId="34" xfId="42" applyFont="1" applyBorder="1" applyAlignment="1" applyProtection="1">
      <alignment horizontal="center" vertical="center"/>
      <protection hidden="1" locked="0"/>
    </xf>
    <xf numFmtId="169" fontId="31" fillId="0" borderId="34" xfId="42" applyFont="1" applyBorder="1" applyAlignment="1" applyProtection="1">
      <alignment horizontal="center" vertical="center"/>
      <protection hidden="1"/>
    </xf>
    <xf numFmtId="169" fontId="17" fillId="0" borderId="34" xfId="42" applyFont="1" applyBorder="1" applyAlignment="1" applyProtection="1">
      <alignment horizontal="center"/>
      <protection/>
    </xf>
    <xf numFmtId="169" fontId="3" fillId="0" borderId="34" xfId="42" applyFont="1" applyBorder="1" applyAlignment="1" applyProtection="1">
      <alignment horizontal="center"/>
      <protection/>
    </xf>
    <xf numFmtId="169" fontId="3" fillId="32" borderId="34" xfId="42" applyFont="1" applyFill="1" applyBorder="1" applyAlignment="1" applyProtection="1">
      <alignment horizontal="center"/>
      <protection/>
    </xf>
    <xf numFmtId="169" fontId="24" fillId="0" borderId="34" xfId="52" applyNumberFormat="1" applyFont="1" applyBorder="1" applyAlignment="1" applyProtection="1">
      <alignment horizontal="center" vertical="center"/>
      <protection hidden="1"/>
    </xf>
    <xf numFmtId="169" fontId="1" fillId="0" borderId="34" xfId="42" applyFont="1" applyFill="1" applyBorder="1" applyAlignment="1" applyProtection="1">
      <alignment horizontal="center"/>
      <protection/>
    </xf>
    <xf numFmtId="169" fontId="2" fillId="0" borderId="34" xfId="42" applyFont="1" applyFill="1" applyBorder="1" applyAlignment="1" applyProtection="1">
      <alignment horizontal="left"/>
      <protection/>
    </xf>
    <xf numFmtId="169" fontId="0" fillId="0" borderId="24" xfId="42" applyBorder="1" applyAlignment="1" applyProtection="1">
      <alignment horizontal="left"/>
      <protection/>
    </xf>
    <xf numFmtId="0" fontId="2" fillId="0" borderId="0" xfId="57" applyFont="1" applyBorder="1" applyAlignment="1" quotePrefix="1">
      <alignment horizontal="left"/>
      <protection/>
    </xf>
    <xf numFmtId="0" fontId="2" fillId="0" borderId="12" xfId="57" applyFont="1" applyBorder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2" fillId="0" borderId="29" xfId="57" applyFont="1" applyBorder="1">
      <alignment/>
      <protection/>
    </xf>
    <xf numFmtId="0" fontId="1" fillId="0" borderId="12" xfId="57" applyFont="1" applyBorder="1" applyAlignment="1">
      <alignment horizontal="left"/>
      <protection/>
    </xf>
    <xf numFmtId="0" fontId="0" fillId="0" borderId="13" xfId="57" applyFont="1" applyBorder="1" applyAlignment="1">
      <alignment horizontal="center"/>
      <protection/>
    </xf>
    <xf numFmtId="0" fontId="2" fillId="0" borderId="14" xfId="57" applyFont="1" applyBorder="1" applyAlignment="1" quotePrefix="1">
      <alignment horizontal="left"/>
      <protection/>
    </xf>
    <xf numFmtId="0" fontId="19" fillId="0" borderId="12" xfId="57" applyFont="1" applyBorder="1" applyAlignment="1">
      <alignment horizontal="left"/>
      <protection/>
    </xf>
    <xf numFmtId="0" fontId="5" fillId="0" borderId="0" xfId="57" applyFont="1" applyFill="1" applyBorder="1">
      <alignment/>
      <protection/>
    </xf>
    <xf numFmtId="0" fontId="0" fillId="18" borderId="19" xfId="57" applyFill="1" applyBorder="1" applyProtection="1">
      <alignment/>
      <protection locked="0"/>
    </xf>
    <xf numFmtId="0" fontId="0" fillId="18" borderId="20" xfId="57" applyFill="1" applyBorder="1" applyProtection="1">
      <alignment/>
      <protection locked="0"/>
    </xf>
    <xf numFmtId="0" fontId="0" fillId="18" borderId="24" xfId="57" applyFill="1" applyBorder="1" applyProtection="1">
      <alignment/>
      <protection locked="0"/>
    </xf>
    <xf numFmtId="0" fontId="0" fillId="18" borderId="19" xfId="57" applyFill="1" applyBorder="1" applyProtection="1">
      <alignment/>
      <protection hidden="1" locked="0"/>
    </xf>
    <xf numFmtId="0" fontId="0" fillId="18" borderId="24" xfId="57" applyFill="1" applyBorder="1">
      <alignment/>
      <protection/>
    </xf>
    <xf numFmtId="0" fontId="0" fillId="18" borderId="20" xfId="57" applyFill="1" applyBorder="1">
      <alignment/>
      <protection/>
    </xf>
    <xf numFmtId="0" fontId="0" fillId="18" borderId="30" xfId="57" applyFill="1" applyBorder="1" applyProtection="1">
      <alignment/>
      <protection hidden="1" locked="0"/>
    </xf>
    <xf numFmtId="0" fontId="0" fillId="18" borderId="19" xfId="57" applyFill="1" applyBorder="1" applyAlignment="1" applyProtection="1">
      <alignment horizontal="left"/>
      <protection hidden="1" locked="0"/>
    </xf>
    <xf numFmtId="169" fontId="10" fillId="0" borderId="29" xfId="42" applyFont="1" applyBorder="1" applyAlignment="1" applyProtection="1">
      <alignment horizontal="left"/>
      <protection/>
    </xf>
    <xf numFmtId="169" fontId="0" fillId="0" borderId="11" xfId="42" applyFont="1" applyBorder="1" applyAlignment="1" applyProtection="1">
      <alignment horizontal="left"/>
      <protection hidden="1"/>
    </xf>
    <xf numFmtId="169" fontId="0" fillId="0" borderId="15" xfId="42" applyFont="1" applyBorder="1" applyAlignment="1" applyProtection="1">
      <alignment horizontal="left"/>
      <protection/>
    </xf>
    <xf numFmtId="169" fontId="18" fillId="0" borderId="13" xfId="42" applyFont="1" applyFill="1" applyBorder="1" applyAlignment="1" applyProtection="1">
      <alignment horizontal="left"/>
      <protection/>
    </xf>
    <xf numFmtId="169" fontId="0" fillId="33" borderId="23" xfId="42" applyFill="1" applyBorder="1" applyAlignment="1" applyProtection="1">
      <alignment horizontal="left"/>
      <protection/>
    </xf>
    <xf numFmtId="0" fontId="19" fillId="0" borderId="12" xfId="0" applyFont="1" applyBorder="1" applyAlignment="1">
      <alignment/>
    </xf>
    <xf numFmtId="0" fontId="5" fillId="0" borderId="35" xfId="0" applyFont="1" applyBorder="1" applyAlignment="1" quotePrefix="1">
      <alignment horizontal="left"/>
    </xf>
    <xf numFmtId="169" fontId="2" fillId="0" borderId="16" xfId="42" applyFont="1" applyBorder="1" applyAlignment="1" applyProtection="1">
      <alignment horizontal="left"/>
      <protection/>
    </xf>
    <xf numFmtId="169" fontId="16" fillId="0" borderId="14" xfId="42" applyFont="1" applyBorder="1" applyAlignment="1" applyProtection="1">
      <alignment horizontal="left"/>
      <protection/>
    </xf>
    <xf numFmtId="169" fontId="6" fillId="0" borderId="14" xfId="42" applyFont="1" applyBorder="1" applyAlignment="1" applyProtection="1">
      <alignment horizontal="left"/>
      <protection/>
    </xf>
    <xf numFmtId="169" fontId="9" fillId="0" borderId="14" xfId="42" applyFont="1" applyBorder="1" applyAlignment="1" applyProtection="1">
      <alignment horizontal="left"/>
      <protection/>
    </xf>
    <xf numFmtId="169" fontId="9" fillId="0" borderId="17" xfId="42" applyFont="1" applyBorder="1" applyAlignment="1" applyProtection="1">
      <alignment horizontal="right"/>
      <protection/>
    </xf>
    <xf numFmtId="0" fontId="19" fillId="0" borderId="12" xfId="57" applyFont="1" applyBorder="1">
      <alignment/>
      <protection/>
    </xf>
    <xf numFmtId="0" fontId="0" fillId="0" borderId="0" xfId="57" applyBorder="1" applyAlignment="1">
      <alignment horizontal="right"/>
      <protection/>
    </xf>
    <xf numFmtId="0" fontId="0" fillId="0" borderId="0" xfId="57" applyBorder="1" applyAlignment="1" applyProtection="1">
      <alignment horizontal="right"/>
      <protection/>
    </xf>
    <xf numFmtId="0" fontId="0" fillId="18" borderId="24" xfId="57" applyFill="1" applyBorder="1" applyAlignment="1">
      <alignment horizontal="right"/>
      <protection/>
    </xf>
    <xf numFmtId="0" fontId="0" fillId="18" borderId="24" xfId="57" applyFill="1" applyBorder="1" applyProtection="1">
      <alignment/>
      <protection hidden="1" locked="0"/>
    </xf>
    <xf numFmtId="169" fontId="0" fillId="0" borderId="0" xfId="42" applyFont="1" applyAlignment="1" applyProtection="1">
      <alignment horizontal="left"/>
      <protection/>
    </xf>
    <xf numFmtId="0" fontId="8" fillId="0" borderId="12" xfId="57" applyFont="1" applyBorder="1" applyAlignment="1" quotePrefix="1">
      <alignment horizontal="left"/>
      <protection/>
    </xf>
    <xf numFmtId="0" fontId="0" fillId="0" borderId="12" xfId="57" applyFont="1" applyBorder="1">
      <alignment/>
      <protection/>
    </xf>
    <xf numFmtId="0" fontId="1" fillId="0" borderId="12" xfId="57" applyFont="1" applyBorder="1">
      <alignment/>
      <protection/>
    </xf>
    <xf numFmtId="0" fontId="3" fillId="0" borderId="14" xfId="57" applyFont="1" applyBorder="1">
      <alignment/>
      <protection/>
    </xf>
    <xf numFmtId="181" fontId="0" fillId="0" borderId="0" xfId="42" applyNumberFormat="1" applyFont="1" applyBorder="1" applyAlignment="1" applyProtection="1">
      <alignment horizontal="left"/>
      <protection/>
    </xf>
    <xf numFmtId="0" fontId="10" fillId="0" borderId="11" xfId="57" applyFont="1" applyBorder="1">
      <alignment/>
      <protection/>
    </xf>
    <xf numFmtId="0" fontId="0" fillId="0" borderId="14" xfId="57" applyFill="1" applyBorder="1" applyProtection="1">
      <alignment/>
      <protection/>
    </xf>
    <xf numFmtId="0" fontId="2" fillId="0" borderId="36" xfId="57" applyFont="1" applyBorder="1">
      <alignment/>
      <protection/>
    </xf>
    <xf numFmtId="0" fontId="0" fillId="0" borderId="34" xfId="57" applyBorder="1">
      <alignment/>
      <protection/>
    </xf>
    <xf numFmtId="0" fontId="5" fillId="0" borderId="34" xfId="57" applyFont="1" applyBorder="1">
      <alignment/>
      <protection/>
    </xf>
    <xf numFmtId="0" fontId="0" fillId="0" borderId="37" xfId="57" applyBorder="1">
      <alignment/>
      <protection/>
    </xf>
    <xf numFmtId="0" fontId="0" fillId="0" borderId="12" xfId="57" applyBorder="1" applyAlignment="1">
      <alignment horizontal="left"/>
      <protection/>
    </xf>
    <xf numFmtId="0" fontId="11" fillId="0" borderId="14" xfId="57" applyFont="1" applyBorder="1">
      <alignment/>
      <protection/>
    </xf>
    <xf numFmtId="0" fontId="3" fillId="0" borderId="30" xfId="57" applyFont="1" applyFill="1" applyBorder="1" applyAlignment="1">
      <alignment horizontal="center" vertical="center"/>
      <protection/>
    </xf>
    <xf numFmtId="0" fontId="0" fillId="0" borderId="19" xfId="57" applyBorder="1">
      <alignment/>
      <protection/>
    </xf>
    <xf numFmtId="0" fontId="0" fillId="0" borderId="24" xfId="57" applyBorder="1">
      <alignment/>
      <protection/>
    </xf>
    <xf numFmtId="0" fontId="1" fillId="0" borderId="12" xfId="57" applyFont="1" applyBorder="1" applyAlignment="1">
      <alignment vertical="top"/>
      <protection/>
    </xf>
    <xf numFmtId="0" fontId="0" fillId="0" borderId="11" xfId="57" applyFill="1" applyBorder="1" applyProtection="1">
      <alignment/>
      <protection/>
    </xf>
    <xf numFmtId="169" fontId="0" fillId="0" borderId="13" xfId="42" applyFill="1" applyBorder="1" applyAlignment="1" applyProtection="1">
      <alignment horizontal="left"/>
      <protection/>
    </xf>
    <xf numFmtId="0" fontId="8" fillId="34" borderId="30" xfId="57" applyFont="1" applyFill="1" applyBorder="1" applyAlignment="1" applyProtection="1">
      <alignment horizontal="center" vertical="center"/>
      <protection hidden="1" locked="0"/>
    </xf>
    <xf numFmtId="0" fontId="8" fillId="34" borderId="30" xfId="57" applyFont="1" applyFill="1" applyBorder="1" applyAlignment="1" applyProtection="1">
      <alignment horizontal="center"/>
      <protection hidden="1" locked="0"/>
    </xf>
    <xf numFmtId="0" fontId="29" fillId="0" borderId="10" xfId="57" applyFont="1" applyFill="1" applyBorder="1" applyAlignment="1" applyProtection="1">
      <alignment horizontal="center"/>
      <protection/>
    </xf>
    <xf numFmtId="14" fontId="0" fillId="0" borderId="0" xfId="44" applyNumberFormat="1" applyBorder="1" applyAlignment="1" applyProtection="1">
      <alignment horizontal="left"/>
      <protection/>
    </xf>
    <xf numFmtId="169" fontId="2" fillId="0" borderId="0" xfId="44" applyFont="1" applyBorder="1" applyAlignment="1" applyProtection="1">
      <alignment horizontal="right"/>
      <protection/>
    </xf>
    <xf numFmtId="169" fontId="2" fillId="0" borderId="0" xfId="44" applyFont="1" applyBorder="1" applyAlignment="1" applyProtection="1">
      <alignment horizontal="left"/>
      <protection/>
    </xf>
    <xf numFmtId="169" fontId="0" fillId="0" borderId="0" xfId="44" applyFont="1" applyBorder="1" applyAlignment="1" applyProtection="1">
      <alignment horizontal="left"/>
      <protection/>
    </xf>
    <xf numFmtId="49" fontId="0" fillId="0" borderId="0" xfId="44" applyNumberFormat="1" applyFont="1" applyBorder="1" applyAlignment="1" applyProtection="1">
      <alignment horizontal="left"/>
      <protection/>
    </xf>
    <xf numFmtId="169" fontId="4" fillId="0" borderId="0" xfId="44" applyFont="1" applyBorder="1" applyAlignment="1" applyProtection="1">
      <alignment horizontal="left"/>
      <protection/>
    </xf>
    <xf numFmtId="169" fontId="0" fillId="0" borderId="0" xfId="44" applyBorder="1" applyAlignment="1" applyProtection="1">
      <alignment horizontal="left"/>
      <protection/>
    </xf>
    <xf numFmtId="169" fontId="3" fillId="0" borderId="0" xfId="44" applyFont="1" applyBorder="1" applyAlignment="1" applyProtection="1">
      <alignment/>
      <protection/>
    </xf>
    <xf numFmtId="169" fontId="8" fillId="0" borderId="0" xfId="44" applyFont="1" applyBorder="1" applyAlignment="1" applyProtection="1">
      <alignment/>
      <protection/>
    </xf>
    <xf numFmtId="0" fontId="0" fillId="0" borderId="0" xfId="57" applyBorder="1" applyProtection="1">
      <alignment/>
      <protection/>
    </xf>
    <xf numFmtId="0" fontId="3" fillId="0" borderId="0" xfId="57" applyFont="1" applyFill="1" applyBorder="1" applyAlignment="1" applyProtection="1">
      <alignment horizontal="center"/>
      <protection/>
    </xf>
    <xf numFmtId="0" fontId="0" fillId="0" borderId="0" xfId="57" applyBorder="1" applyAlignment="1" applyProtection="1" quotePrefix="1">
      <alignment horizontal="right"/>
      <protection/>
    </xf>
    <xf numFmtId="169" fontId="0" fillId="0" borderId="0" xfId="44" applyFont="1" applyFill="1" applyBorder="1" applyAlignment="1" applyProtection="1">
      <alignment horizontal="left"/>
      <protection hidden="1"/>
    </xf>
    <xf numFmtId="169" fontId="0" fillId="0" borderId="12" xfId="44" applyFont="1" applyBorder="1" applyAlignment="1" applyProtection="1">
      <alignment horizontal="left"/>
      <protection/>
    </xf>
    <xf numFmtId="169" fontId="32" fillId="0" borderId="12" xfId="44" applyFont="1" applyBorder="1" applyAlignment="1" applyProtection="1">
      <alignment horizontal="left"/>
      <protection/>
    </xf>
    <xf numFmtId="169" fontId="3" fillId="0" borderId="0" xfId="44" applyFont="1" applyBorder="1" applyAlignment="1" applyProtection="1">
      <alignment horizontal="left"/>
      <protection/>
    </xf>
    <xf numFmtId="169" fontId="0" fillId="18" borderId="19" xfId="44" applyFont="1" applyFill="1" applyBorder="1" applyAlignment="1" applyProtection="1">
      <alignment horizontal="left"/>
      <protection hidden="1" locked="0"/>
    </xf>
    <xf numFmtId="14" fontId="0" fillId="18" borderId="20" xfId="44" applyNumberFormat="1" applyFont="1" applyFill="1" applyBorder="1" applyAlignment="1" applyProtection="1">
      <alignment horizontal="right"/>
      <protection hidden="1" locked="0"/>
    </xf>
    <xf numFmtId="0" fontId="0" fillId="0" borderId="15" xfId="57" applyBorder="1">
      <alignment/>
      <protection/>
    </xf>
    <xf numFmtId="169" fontId="0" fillId="0" borderId="12" xfId="44" applyBorder="1" applyAlignment="1" applyProtection="1">
      <alignment horizontal="left"/>
      <protection/>
    </xf>
    <xf numFmtId="0" fontId="0" fillId="0" borderId="13" xfId="57" applyBorder="1">
      <alignment/>
      <protection/>
    </xf>
    <xf numFmtId="169" fontId="27" fillId="0" borderId="12" xfId="44" applyFont="1" applyBorder="1" applyAlignment="1" applyProtection="1">
      <alignment horizontal="left"/>
      <protection/>
    </xf>
    <xf numFmtId="169" fontId="9" fillId="0" borderId="12" xfId="44" applyFont="1" applyBorder="1" applyAlignment="1" applyProtection="1">
      <alignment horizontal="left"/>
      <protection/>
    </xf>
    <xf numFmtId="169" fontId="14" fillId="0" borderId="12" xfId="44" applyFont="1" applyBorder="1" applyAlignment="1" applyProtection="1">
      <alignment horizontal="left"/>
      <protection/>
    </xf>
    <xf numFmtId="169" fontId="3" fillId="0" borderId="12" xfId="44" applyFont="1" applyBorder="1" applyAlignment="1" applyProtection="1">
      <alignment/>
      <protection/>
    </xf>
    <xf numFmtId="169" fontId="33" fillId="0" borderId="0" xfId="44" applyFont="1" applyFill="1" applyBorder="1" applyAlignment="1" applyProtection="1">
      <alignment horizontal="left"/>
      <protection/>
    </xf>
    <xf numFmtId="169" fontId="34" fillId="0" borderId="0" xfId="44" applyFont="1" applyFill="1" applyBorder="1" applyAlignment="1" applyProtection="1">
      <alignment horizontal="left"/>
      <protection/>
    </xf>
    <xf numFmtId="169" fontId="0" fillId="35" borderId="30" xfId="44" applyFont="1" applyFill="1" applyBorder="1" applyAlignment="1" applyProtection="1">
      <alignment horizontal="center"/>
      <protection hidden="1" locked="0"/>
    </xf>
    <xf numFmtId="169" fontId="35" fillId="0" borderId="0" xfId="44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0" xfId="57" applyFont="1" applyFill="1" applyBorder="1" applyAlignment="1" applyProtection="1">
      <alignment horizontal="center"/>
      <protection hidden="1"/>
    </xf>
    <xf numFmtId="0" fontId="3" fillId="0" borderId="18" xfId="57" applyFont="1" applyBorder="1" applyProtection="1">
      <alignment/>
      <protection/>
    </xf>
    <xf numFmtId="0" fontId="3" fillId="0" borderId="0" xfId="57" applyFont="1" applyBorder="1" applyProtection="1">
      <alignment/>
      <protection/>
    </xf>
    <xf numFmtId="0" fontId="8" fillId="0" borderId="10" xfId="57" applyFont="1" applyFill="1" applyBorder="1" applyAlignment="1" applyProtection="1">
      <alignment horizontal="center"/>
      <protection/>
    </xf>
    <xf numFmtId="0" fontId="8" fillId="0" borderId="18" xfId="57" applyFont="1" applyFill="1" applyBorder="1" applyAlignment="1" applyProtection="1">
      <alignment horizontal="center"/>
      <protection/>
    </xf>
    <xf numFmtId="189" fontId="1" fillId="0" borderId="0" xfId="57" applyNumberFormat="1" applyFont="1" applyBorder="1" applyProtection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right"/>
      <protection/>
    </xf>
    <xf numFmtId="190" fontId="0" fillId="0" borderId="0" xfId="57" applyNumberFormat="1" applyFont="1" applyBorder="1" applyAlignment="1" applyProtection="1">
      <alignment horizontal="center"/>
      <protection/>
    </xf>
    <xf numFmtId="190" fontId="5" fillId="0" borderId="0" xfId="57" applyNumberFormat="1" applyFont="1" applyBorder="1" applyProtection="1">
      <alignment/>
      <protection/>
    </xf>
    <xf numFmtId="0" fontId="1" fillId="0" borderId="0" xfId="57" applyFont="1" applyBorder="1" applyAlignment="1" applyProtection="1" quotePrefix="1">
      <alignment horizontal="right"/>
      <protection/>
    </xf>
    <xf numFmtId="189" fontId="9" fillId="32" borderId="0" xfId="57" applyNumberFormat="1" applyFont="1" applyFill="1" applyBorder="1" applyProtection="1">
      <alignment/>
      <protection/>
    </xf>
    <xf numFmtId="0" fontId="2" fillId="0" borderId="14" xfId="57" applyFont="1" applyBorder="1" applyAlignment="1" applyProtection="1" quotePrefix="1">
      <alignment horizontal="right"/>
      <protection/>
    </xf>
    <xf numFmtId="189" fontId="2" fillId="32" borderId="14" xfId="57" applyNumberFormat="1" applyFont="1" applyFill="1" applyBorder="1" applyProtection="1">
      <alignment/>
      <protection/>
    </xf>
    <xf numFmtId="190" fontId="5" fillId="0" borderId="14" xfId="57" applyNumberFormat="1" applyFont="1" applyBorder="1" applyProtection="1">
      <alignment/>
      <protection/>
    </xf>
    <xf numFmtId="0" fontId="0" fillId="0" borderId="11" xfId="57" applyBorder="1" applyProtection="1">
      <alignment/>
      <protection/>
    </xf>
    <xf numFmtId="0" fontId="0" fillId="0" borderId="14" xfId="57" applyFill="1" applyBorder="1" applyAlignment="1" applyProtection="1">
      <alignment horizontal="right"/>
      <protection/>
    </xf>
    <xf numFmtId="0" fontId="0" fillId="0" borderId="14" xfId="57" applyFill="1" applyBorder="1" applyProtection="1">
      <alignment/>
      <protection hidden="1"/>
    </xf>
    <xf numFmtId="0" fontId="0" fillId="0" borderId="11" xfId="57" applyFill="1" applyBorder="1" applyAlignment="1" applyProtection="1">
      <alignment horizontal="right"/>
      <protection/>
    </xf>
    <xf numFmtId="0" fontId="0" fillId="0" borderId="11" xfId="57" applyFill="1" applyBorder="1" applyProtection="1">
      <alignment/>
      <protection hidden="1"/>
    </xf>
    <xf numFmtId="169" fontId="31" fillId="0" borderId="34" xfId="42" applyFont="1" applyBorder="1" applyAlignment="1" applyProtection="1">
      <alignment horizontal="center" vertical="center"/>
      <protection/>
    </xf>
    <xf numFmtId="0" fontId="8" fillId="0" borderId="30" xfId="57" applyFont="1" applyFill="1" applyBorder="1" applyAlignment="1" applyProtection="1">
      <alignment horizontal="center"/>
      <protection/>
    </xf>
    <xf numFmtId="0" fontId="11" fillId="18" borderId="30" xfId="57" applyFont="1" applyFill="1" applyBorder="1" applyProtection="1">
      <alignment/>
      <protection hidden="1" locked="0"/>
    </xf>
    <xf numFmtId="0" fontId="25" fillId="0" borderId="29" xfId="0" applyFont="1" applyBorder="1" applyAlignment="1">
      <alignment/>
    </xf>
    <xf numFmtId="169" fontId="16" fillId="0" borderId="11" xfId="42" applyFont="1" applyBorder="1" applyAlignment="1" applyProtection="1">
      <alignment horizontal="left"/>
      <protection/>
    </xf>
    <xf numFmtId="169" fontId="9" fillId="0" borderId="11" xfId="42" applyFont="1" applyBorder="1" applyAlignment="1" applyProtection="1">
      <alignment horizontal="left"/>
      <protection/>
    </xf>
    <xf numFmtId="49" fontId="19" fillId="0" borderId="22" xfId="42" applyNumberFormat="1" applyFont="1" applyBorder="1" applyAlignment="1" applyProtection="1">
      <alignment horizontal="left"/>
      <protection/>
    </xf>
    <xf numFmtId="169" fontId="0" fillId="0" borderId="10" xfId="42" applyFont="1" applyBorder="1" applyAlignment="1" applyProtection="1">
      <alignment horizontal="left"/>
      <protection/>
    </xf>
    <xf numFmtId="169" fontId="8" fillId="0" borderId="38" xfId="42" applyFont="1" applyBorder="1" applyAlignment="1" applyProtection="1">
      <alignment horizontal="right"/>
      <protection/>
    </xf>
    <xf numFmtId="14" fontId="0" fillId="33" borderId="30" xfId="42" applyNumberFormat="1" applyFont="1" applyFill="1" applyBorder="1" applyAlignment="1" applyProtection="1">
      <alignment horizontal="right"/>
      <protection hidden="1" locked="0"/>
    </xf>
    <xf numFmtId="188" fontId="0" fillId="0" borderId="13" xfId="49" applyFont="1" applyBorder="1" applyAlignment="1">
      <alignment horizontal="center"/>
    </xf>
    <xf numFmtId="0" fontId="0" fillId="0" borderId="12" xfId="57" applyBorder="1" applyAlignment="1">
      <alignment horizontal="right"/>
      <protection/>
    </xf>
    <xf numFmtId="0" fontId="10" fillId="0" borderId="10" xfId="57" applyFont="1" applyBorder="1">
      <alignment/>
      <protection/>
    </xf>
    <xf numFmtId="0" fontId="10" fillId="0" borderId="19" xfId="57" applyFont="1" applyBorder="1" applyAlignment="1">
      <alignment horizontal="left"/>
      <protection/>
    </xf>
    <xf numFmtId="0" fontId="3" fillId="0" borderId="20" xfId="57" applyFont="1" applyBorder="1" applyAlignment="1">
      <alignment/>
      <protection/>
    </xf>
    <xf numFmtId="0" fontId="8" fillId="0" borderId="0" xfId="57" applyFont="1" applyFill="1" applyBorder="1" applyAlignment="1" applyProtection="1">
      <alignment horizontal="center"/>
      <protection hidden="1" locked="0"/>
    </xf>
    <xf numFmtId="189" fontId="8" fillId="0" borderId="18" xfId="57" applyNumberFormat="1" applyFont="1" applyBorder="1" applyAlignment="1">
      <alignment horizontal="left"/>
      <protection/>
    </xf>
    <xf numFmtId="0" fontId="0" fillId="0" borderId="12" xfId="0" applyFont="1" applyBorder="1" applyAlignment="1">
      <alignment/>
    </xf>
    <xf numFmtId="188" fontId="1" fillId="0" borderId="39" xfId="48" applyFont="1" applyBorder="1" applyAlignment="1">
      <alignment horizontal="right"/>
    </xf>
    <xf numFmtId="188" fontId="0" fillId="0" borderId="39" xfId="48" applyFont="1" applyBorder="1" applyAlignment="1">
      <alignment horizontal="center"/>
    </xf>
    <xf numFmtId="188" fontId="0" fillId="0" borderId="39" xfId="48" applyFont="1" applyBorder="1" applyAlignment="1">
      <alignment horizontal="right"/>
    </xf>
    <xf numFmtId="188" fontId="1" fillId="0" borderId="40" xfId="48" applyFont="1" applyBorder="1" applyAlignment="1">
      <alignment horizontal="right"/>
    </xf>
    <xf numFmtId="188" fontId="1" fillId="0" borderId="36" xfId="48" applyFont="1" applyBorder="1" applyAlignment="1">
      <alignment horizontal="right"/>
    </xf>
    <xf numFmtId="0" fontId="0" fillId="33" borderId="41" xfId="0" applyFont="1" applyFill="1" applyBorder="1" applyAlignment="1" applyProtection="1">
      <alignment/>
      <protection hidden="1" locked="0"/>
    </xf>
    <xf numFmtId="169" fontId="0" fillId="0" borderId="28" xfId="42" applyFont="1" applyBorder="1" applyAlignment="1" applyProtection="1">
      <alignment horizontal="left"/>
      <protection/>
    </xf>
    <xf numFmtId="0" fontId="0" fillId="33" borderId="40" xfId="0" applyFont="1" applyFill="1" applyBorder="1" applyAlignment="1" applyProtection="1">
      <alignment/>
      <protection hidden="1" locked="0"/>
    </xf>
    <xf numFmtId="169" fontId="4" fillId="33" borderId="27" xfId="42" applyFont="1" applyFill="1" applyBorder="1" applyAlignment="1" applyProtection="1">
      <alignment horizontal="left"/>
      <protection hidden="1"/>
    </xf>
    <xf numFmtId="169" fontId="0" fillId="0" borderId="34" xfId="42" applyFont="1" applyBorder="1" applyAlignment="1" applyProtection="1">
      <alignment horizontal="center"/>
      <protection/>
    </xf>
    <xf numFmtId="169" fontId="6" fillId="36" borderId="29" xfId="42" applyFont="1" applyFill="1" applyBorder="1" applyAlignment="1" applyProtection="1">
      <alignment horizontal="left"/>
      <protection/>
    </xf>
    <xf numFmtId="169" fontId="0" fillId="36" borderId="11" xfId="42" applyFill="1" applyBorder="1" applyAlignment="1" applyProtection="1">
      <alignment horizontal="left"/>
      <protection/>
    </xf>
    <xf numFmtId="169" fontId="0" fillId="36" borderId="15" xfId="42" applyFill="1" applyBorder="1" applyAlignment="1" applyProtection="1">
      <alignment horizontal="left"/>
      <protection/>
    </xf>
    <xf numFmtId="169" fontId="12" fillId="0" borderId="34" xfId="52" applyNumberFormat="1" applyFont="1" applyFill="1" applyBorder="1" applyAlignment="1" applyProtection="1">
      <alignment horizontal="center"/>
      <protection/>
    </xf>
    <xf numFmtId="14" fontId="9" fillId="18" borderId="41" xfId="57" applyNumberFormat="1" applyFont="1" applyFill="1" applyBorder="1" applyProtection="1">
      <alignment/>
      <protection hidden="1" locked="0"/>
    </xf>
    <xf numFmtId="14" fontId="2" fillId="0" borderId="18" xfId="57" applyNumberFormat="1" applyFont="1" applyFill="1" applyBorder="1" applyProtection="1">
      <alignment/>
      <protection/>
    </xf>
    <xf numFmtId="0" fontId="0" fillId="37" borderId="19" xfId="0" applyFont="1" applyFill="1" applyBorder="1" applyAlignment="1" applyProtection="1">
      <alignment/>
      <protection hidden="1" locked="0"/>
    </xf>
    <xf numFmtId="169" fontId="0" fillId="37" borderId="30" xfId="42" applyFont="1" applyFill="1" applyBorder="1" applyAlignment="1" applyProtection="1">
      <alignment horizontal="left"/>
      <protection/>
    </xf>
    <xf numFmtId="169" fontId="36" fillId="0" borderId="0" xfId="52" applyNumberFormat="1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169" fontId="0" fillId="36" borderId="22" xfId="42" applyFill="1" applyBorder="1" applyAlignment="1" applyProtection="1">
      <alignment horizontal="left"/>
      <protection/>
    </xf>
    <xf numFmtId="0" fontId="0" fillId="36" borderId="10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169" fontId="0" fillId="36" borderId="43" xfId="42" applyFill="1" applyBorder="1" applyAlignment="1" applyProtection="1">
      <alignment horizontal="left"/>
      <protection hidden="1" locked="0"/>
    </xf>
    <xf numFmtId="0" fontId="0" fillId="36" borderId="24" xfId="0" applyFill="1" applyBorder="1" applyAlignment="1" applyProtection="1">
      <alignment horizontal="left"/>
      <protection hidden="1" locked="0"/>
    </xf>
    <xf numFmtId="0" fontId="0" fillId="36" borderId="23" xfId="0" applyFill="1" applyBorder="1" applyAlignment="1" applyProtection="1">
      <alignment horizontal="left"/>
      <protection hidden="1" locked="0"/>
    </xf>
    <xf numFmtId="169" fontId="0" fillId="36" borderId="44" xfId="42" applyFill="1" applyBorder="1" applyAlignment="1" applyProtection="1">
      <alignment horizontal="left"/>
      <protection hidden="1" locked="0"/>
    </xf>
    <xf numFmtId="0" fontId="0" fillId="36" borderId="45" xfId="0" applyFill="1" applyBorder="1" applyAlignment="1" applyProtection="1">
      <alignment horizontal="left"/>
      <protection hidden="1" locked="0"/>
    </xf>
    <xf numFmtId="0" fontId="0" fillId="36" borderId="46" xfId="0" applyFill="1" applyBorder="1" applyAlignment="1" applyProtection="1">
      <alignment horizontal="left"/>
      <protection hidden="1" locked="0"/>
    </xf>
    <xf numFmtId="169" fontId="0" fillId="0" borderId="12" xfId="42" applyFont="1" applyBorder="1" applyAlignment="1" applyProtection="1">
      <alignment horizontal="left"/>
      <protection/>
    </xf>
    <xf numFmtId="0" fontId="0" fillId="0" borderId="28" xfId="0" applyBorder="1" applyAlignment="1">
      <alignment/>
    </xf>
    <xf numFmtId="0" fontId="10" fillId="0" borderId="19" xfId="57" applyFont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32" borderId="13" xfId="57" applyFont="1" applyFill="1" applyBorder="1">
      <alignment/>
      <protection/>
    </xf>
    <xf numFmtId="0" fontId="3" fillId="0" borderId="13" xfId="57" applyFont="1" applyBorder="1" applyAlignment="1">
      <alignment horizontal="left"/>
      <protection/>
    </xf>
    <xf numFmtId="0" fontId="1" fillId="0" borderId="29" xfId="57" applyFont="1" applyBorder="1" applyAlignment="1" quotePrefix="1">
      <alignment horizontal="left"/>
      <protection/>
    </xf>
    <xf numFmtId="0" fontId="0" fillId="0" borderId="11" xfId="57" applyFill="1" applyBorder="1">
      <alignment/>
      <protection/>
    </xf>
    <xf numFmtId="0" fontId="5" fillId="0" borderId="11" xfId="57" applyFont="1" applyFill="1" applyBorder="1">
      <alignment/>
      <protection/>
    </xf>
    <xf numFmtId="0" fontId="8" fillId="0" borderId="15" xfId="57" applyFont="1" applyBorder="1" applyProtection="1">
      <alignment/>
      <protection/>
    </xf>
    <xf numFmtId="0" fontId="0" fillId="0" borderId="13" xfId="57" applyFont="1" applyFill="1" applyBorder="1" applyAlignment="1" applyProtection="1">
      <alignment horizontal="center"/>
      <protection hidden="1"/>
    </xf>
    <xf numFmtId="0" fontId="0" fillId="0" borderId="13" xfId="57" applyFill="1" applyBorder="1" applyProtection="1">
      <alignment/>
      <protection locked="0"/>
    </xf>
    <xf numFmtId="0" fontId="0" fillId="0" borderId="13" xfId="57" applyFont="1" applyBorder="1" applyProtection="1">
      <alignment/>
      <protection/>
    </xf>
    <xf numFmtId="0" fontId="11" fillId="0" borderId="13" xfId="57" applyFont="1" applyBorder="1" applyProtection="1">
      <alignment/>
      <protection/>
    </xf>
    <xf numFmtId="0" fontId="0" fillId="0" borderId="13" xfId="57" applyBorder="1" applyProtection="1">
      <alignment/>
      <protection/>
    </xf>
    <xf numFmtId="0" fontId="0" fillId="0" borderId="13" xfId="57" applyFont="1" applyFill="1" applyBorder="1" applyAlignment="1" applyProtection="1">
      <alignment horizontal="center"/>
      <protection/>
    </xf>
    <xf numFmtId="0" fontId="0" fillId="18" borderId="23" xfId="57" applyFill="1" applyBorder="1" applyProtection="1">
      <alignment/>
      <protection locked="0"/>
    </xf>
    <xf numFmtId="0" fontId="28" fillId="0" borderId="13" xfId="57" applyFont="1" applyFill="1" applyBorder="1" applyAlignment="1" applyProtection="1">
      <alignment horizontal="left"/>
      <protection hidden="1"/>
    </xf>
    <xf numFmtId="0" fontId="0" fillId="18" borderId="23" xfId="57" applyFill="1" applyBorder="1" applyProtection="1">
      <alignment/>
      <protection/>
    </xf>
    <xf numFmtId="0" fontId="0" fillId="0" borderId="17" xfId="57" applyFill="1" applyBorder="1" applyProtection="1">
      <alignment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[0] 2" xfId="43"/>
    <cellStyle name="Dezimal [0] 3" xfId="44"/>
    <cellStyle name="Eingabe" xfId="45"/>
    <cellStyle name="Ergebnis" xfId="46"/>
    <cellStyle name="Erklärender Text" xfId="47"/>
    <cellStyle name="Euro" xfId="48"/>
    <cellStyle name="Euro 2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</xdr:row>
      <xdr:rowOff>123825</xdr:rowOff>
    </xdr:from>
    <xdr:to>
      <xdr:col>10</xdr:col>
      <xdr:colOff>942975</xdr:colOff>
      <xdr:row>8</xdr:row>
      <xdr:rowOff>104775</xdr:rowOff>
    </xdr:to>
    <xdr:pic>
      <xdr:nvPicPr>
        <xdr:cNvPr id="1" name="Picture 19" descr="eve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5275"/>
          <a:ext cx="428625" cy="1304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ntversicherungen.com/" TargetMode="External" /><Relationship Id="rId2" Type="http://schemas.openxmlformats.org/officeDocument/2006/relationships/hyperlink" Target="http://www.eventversicherungen.com/files/excel_antrag/Berufshaftpflichtversicherung_BTL_Online_Kombi.xl" TargetMode="External" /><Relationship Id="rId3" Type="http://schemas.openxmlformats.org/officeDocument/2006/relationships/hyperlink" Target="mailto:events@h-h.de?subject=Anfrage%20auf%20Eventversicherun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46"/>
  <sheetViews>
    <sheetView showGridLines="0" showRowColHeaders="0" tabSelected="1" zoomScalePageLayoutView="84" workbookViewId="0" topLeftCell="A9">
      <selection activeCell="D28" sqref="D28"/>
    </sheetView>
  </sheetViews>
  <sheetFormatPr defaultColWidth="11.421875" defaultRowHeight="12.75"/>
  <cols>
    <col min="1" max="1" width="2.57421875" style="3" customWidth="1"/>
    <col min="2" max="2" width="8.421875" style="3" customWidth="1"/>
    <col min="3" max="3" width="26.57421875" style="3" customWidth="1"/>
    <col min="4" max="4" width="19.57421875" style="3" customWidth="1"/>
    <col min="5" max="5" width="18.00390625" style="3" customWidth="1"/>
    <col min="6" max="6" width="3.421875" style="3" customWidth="1"/>
    <col min="7" max="7" width="2.8515625" style="3" customWidth="1"/>
    <col min="8" max="8" width="3.57421875" style="3" customWidth="1"/>
    <col min="9" max="9" width="23.421875" style="3" customWidth="1"/>
    <col min="10" max="10" width="22.00390625" style="3" customWidth="1"/>
    <col min="11" max="11" width="24.7109375" style="3" customWidth="1"/>
    <col min="12" max="12" width="17.8515625" style="29" customWidth="1"/>
    <col min="13" max="13" width="15.57421875" style="3" customWidth="1"/>
    <col min="14" max="14" width="11.421875" style="29" customWidth="1"/>
    <col min="15" max="15" width="11.421875" style="3" customWidth="1"/>
    <col min="16" max="16" width="15.8515625" style="3" customWidth="1"/>
    <col min="17" max="17" width="2.8515625" style="3" customWidth="1"/>
    <col min="18" max="18" width="14.140625" style="3" customWidth="1"/>
    <col min="19" max="16384" width="11.421875" style="3" customWidth="1"/>
  </cols>
  <sheetData>
    <row r="1" ht="13.5" thickBot="1"/>
    <row r="2" spans="2:17" ht="11.25" customHeight="1">
      <c r="B2" s="187" t="s">
        <v>4</v>
      </c>
      <c r="C2" s="68"/>
      <c r="D2" s="71"/>
      <c r="E2" s="68" t="s">
        <v>4</v>
      </c>
      <c r="F2" s="72"/>
      <c r="G2" s="72"/>
      <c r="H2" s="72"/>
      <c r="I2" s="73"/>
      <c r="J2" s="74"/>
      <c r="K2" s="153"/>
      <c r="L2" s="31"/>
      <c r="M2" s="4"/>
      <c r="N2" s="31"/>
      <c r="O2" s="4"/>
      <c r="P2" s="4"/>
      <c r="Q2" s="4"/>
    </row>
    <row r="3" spans="2:17" ht="15.75">
      <c r="B3" s="32"/>
      <c r="C3" s="4"/>
      <c r="D3" s="44"/>
      <c r="E3" s="44"/>
      <c r="F3" s="44"/>
      <c r="G3" s="44"/>
      <c r="H3" s="44"/>
      <c r="I3" s="8"/>
      <c r="J3" s="20"/>
      <c r="K3" s="154"/>
      <c r="L3" s="31"/>
      <c r="M3" s="4"/>
      <c r="N3" s="31"/>
      <c r="O3" s="4"/>
      <c r="P3" s="4"/>
      <c r="Q3" s="4"/>
    </row>
    <row r="4" spans="2:17" ht="20.25">
      <c r="B4" s="55" t="str">
        <f>IF(K4="Deckung","Deckungszusage auf Veranstalterhaftpflichtversicherung","Antrag/ Angebot auf Berufshaftpflichtversicherung ")</f>
        <v>Antrag/ Angebot auf Berufshaftpflichtversicherung </v>
      </c>
      <c r="C4" s="4"/>
      <c r="D4" s="43"/>
      <c r="E4" s="44"/>
      <c r="F4" s="44"/>
      <c r="G4" s="44"/>
      <c r="H4" s="44"/>
      <c r="I4" s="6"/>
      <c r="J4" s="20"/>
      <c r="K4" s="155"/>
      <c r="L4" s="31"/>
      <c r="M4" s="4"/>
      <c r="N4" s="31"/>
      <c r="O4" s="4"/>
      <c r="P4" s="4"/>
      <c r="Q4" s="4"/>
    </row>
    <row r="5" spans="2:17" ht="20.25">
      <c r="B5" s="55" t="s">
        <v>33</v>
      </c>
      <c r="C5" s="4"/>
      <c r="D5" s="43"/>
      <c r="E5" s="44"/>
      <c r="F5" s="44"/>
      <c r="G5" s="44"/>
      <c r="H5" s="44"/>
      <c r="I5" s="6"/>
      <c r="J5" s="20"/>
      <c r="K5" s="273"/>
      <c r="L5" s="31"/>
      <c r="M5" s="4"/>
      <c r="N5" s="31"/>
      <c r="O5" s="4"/>
      <c r="P5" s="4"/>
      <c r="Q5" s="4"/>
    </row>
    <row r="6" spans="2:17" ht="12.75" customHeight="1" thickBot="1">
      <c r="B6" s="188"/>
      <c r="C6" s="18"/>
      <c r="D6" s="189"/>
      <c r="E6" s="190"/>
      <c r="F6" s="190"/>
      <c r="G6" s="190"/>
      <c r="H6" s="190"/>
      <c r="I6" s="191"/>
      <c r="J6" s="192"/>
      <c r="K6" s="156"/>
      <c r="L6" s="31"/>
      <c r="M6" s="4"/>
      <c r="N6" s="31"/>
      <c r="O6" s="4"/>
      <c r="P6" s="4"/>
      <c r="Q6" s="4"/>
    </row>
    <row r="7" spans="2:17" ht="18">
      <c r="B7" s="186" t="s">
        <v>16</v>
      </c>
      <c r="C7" s="4"/>
      <c r="D7" s="43"/>
      <c r="E7" s="44"/>
      <c r="F7" s="44"/>
      <c r="G7" s="44"/>
      <c r="H7" s="44"/>
      <c r="I7" s="6"/>
      <c r="J7" s="106"/>
      <c r="K7" s="156"/>
      <c r="L7" s="31"/>
      <c r="M7" s="4"/>
      <c r="N7" s="31"/>
      <c r="O7" s="4"/>
      <c r="P7" s="4"/>
      <c r="Q7" s="4"/>
    </row>
    <row r="8" spans="2:17" ht="6" customHeight="1">
      <c r="B8" s="33"/>
      <c r="C8" s="4"/>
      <c r="D8" s="43"/>
      <c r="E8" s="44"/>
      <c r="F8" s="44"/>
      <c r="G8" s="44"/>
      <c r="H8" s="44"/>
      <c r="I8" s="6"/>
      <c r="J8" s="106"/>
      <c r="K8" s="156"/>
      <c r="L8" s="31"/>
      <c r="M8" s="4"/>
      <c r="N8" s="31"/>
      <c r="O8" s="4"/>
      <c r="P8" s="4"/>
      <c r="Q8" s="4"/>
    </row>
    <row r="9" spans="2:17" ht="15.75">
      <c r="B9" s="48" t="s">
        <v>17</v>
      </c>
      <c r="C9" s="4"/>
      <c r="D9" s="43"/>
      <c r="E9" s="44"/>
      <c r="F9" s="44"/>
      <c r="G9" s="44"/>
      <c r="H9" s="44"/>
      <c r="I9" s="6"/>
      <c r="J9" s="106"/>
      <c r="K9" s="156"/>
      <c r="L9" s="31"/>
      <c r="M9" s="4"/>
      <c r="N9" s="31"/>
      <c r="O9" s="4"/>
      <c r="P9" s="4"/>
      <c r="Q9" s="4"/>
    </row>
    <row r="10" spans="2:17" ht="15.75">
      <c r="B10" s="48" t="s">
        <v>29</v>
      </c>
      <c r="C10" s="4"/>
      <c r="D10" s="43"/>
      <c r="E10" s="44"/>
      <c r="F10" s="44"/>
      <c r="G10" s="44"/>
      <c r="H10" s="44"/>
      <c r="I10" s="6"/>
      <c r="J10" s="106"/>
      <c r="K10" s="157" t="s">
        <v>6</v>
      </c>
      <c r="L10" s="31"/>
      <c r="M10" s="4"/>
      <c r="N10" s="31"/>
      <c r="O10" s="4"/>
      <c r="P10" s="4"/>
      <c r="Q10" s="4"/>
    </row>
    <row r="11" spans="2:17" ht="15.75">
      <c r="B11" s="48" t="s">
        <v>104</v>
      </c>
      <c r="C11" s="4"/>
      <c r="D11" s="43"/>
      <c r="E11" s="44"/>
      <c r="F11" s="309" t="s">
        <v>105</v>
      </c>
      <c r="G11" s="310"/>
      <c r="H11" s="310"/>
      <c r="I11" s="310"/>
      <c r="J11" s="106"/>
      <c r="K11" s="157"/>
      <c r="L11" s="31"/>
      <c r="M11" s="4"/>
      <c r="N11" s="31"/>
      <c r="O11" s="4"/>
      <c r="P11" s="4"/>
      <c r="Q11" s="4"/>
    </row>
    <row r="12" spans="2:17" ht="9.75" customHeight="1">
      <c r="B12" s="57"/>
      <c r="C12" s="9"/>
      <c r="D12" s="28"/>
      <c r="E12" s="42"/>
      <c r="F12" s="42"/>
      <c r="G12" s="42"/>
      <c r="H12" s="42"/>
      <c r="I12" s="53"/>
      <c r="J12" s="107"/>
      <c r="K12" s="154"/>
      <c r="L12" s="31"/>
      <c r="M12" s="4"/>
      <c r="N12" s="31"/>
      <c r="O12" s="4"/>
      <c r="P12" s="4"/>
      <c r="Q12" s="4"/>
    </row>
    <row r="13" spans="2:17" ht="18">
      <c r="B13" s="56" t="s">
        <v>18</v>
      </c>
      <c r="C13" s="24"/>
      <c r="D13" s="50"/>
      <c r="E13" s="27"/>
      <c r="F13" s="27"/>
      <c r="G13" s="27"/>
      <c r="H13" s="27"/>
      <c r="I13" s="54"/>
      <c r="J13" s="108"/>
      <c r="K13" s="158" t="s">
        <v>102</v>
      </c>
      <c r="L13" s="31"/>
      <c r="M13" s="4"/>
      <c r="N13" s="31"/>
      <c r="O13" s="4"/>
      <c r="P13" s="4"/>
      <c r="Q13" s="4"/>
    </row>
    <row r="14" spans="2:17" ht="7.5" customHeight="1">
      <c r="B14" s="48"/>
      <c r="C14" s="4"/>
      <c r="D14" s="43"/>
      <c r="E14" s="44"/>
      <c r="F14" s="44"/>
      <c r="G14" s="44"/>
      <c r="H14" s="44"/>
      <c r="I14" s="6"/>
      <c r="J14" s="106"/>
      <c r="K14" s="154"/>
      <c r="L14" s="31"/>
      <c r="M14" s="4"/>
      <c r="N14" s="31"/>
      <c r="O14" s="4"/>
      <c r="P14" s="4"/>
      <c r="Q14" s="4"/>
    </row>
    <row r="15" spans="2:17" ht="15.75">
      <c r="B15" s="49" t="s">
        <v>19</v>
      </c>
      <c r="C15" s="4"/>
      <c r="D15" s="43"/>
      <c r="E15" s="44"/>
      <c r="F15" s="44"/>
      <c r="G15" s="44"/>
      <c r="H15" s="44"/>
      <c r="I15" s="6"/>
      <c r="J15" s="106"/>
      <c r="K15" s="300" t="s">
        <v>103</v>
      </c>
      <c r="L15" s="31"/>
      <c r="M15" s="4"/>
      <c r="N15" s="31"/>
      <c r="O15" s="4"/>
      <c r="P15" s="4"/>
      <c r="Q15" s="4"/>
    </row>
    <row r="16" spans="2:17" ht="15.75">
      <c r="B16" s="49" t="s">
        <v>22</v>
      </c>
      <c r="C16" s="4"/>
      <c r="D16" s="43"/>
      <c r="E16" s="44"/>
      <c r="F16" s="44"/>
      <c r="G16" s="44"/>
      <c r="H16" s="44"/>
      <c r="I16" s="6"/>
      <c r="J16" s="106"/>
      <c r="K16" s="154"/>
      <c r="L16" s="31"/>
      <c r="M16" s="4"/>
      <c r="N16" s="31"/>
      <c r="O16" s="4"/>
      <c r="P16" s="4"/>
      <c r="Q16" s="4"/>
    </row>
    <row r="17" spans="2:17" ht="15.75">
      <c r="B17" s="49" t="s">
        <v>23</v>
      </c>
      <c r="C17" s="4"/>
      <c r="D17" s="43"/>
      <c r="E17" s="44"/>
      <c r="F17" s="44"/>
      <c r="G17" s="44"/>
      <c r="H17" s="44"/>
      <c r="I17" s="6"/>
      <c r="J17" s="106"/>
      <c r="K17" s="159" t="s">
        <v>97</v>
      </c>
      <c r="L17" s="31"/>
      <c r="M17" s="4"/>
      <c r="N17" s="31"/>
      <c r="O17" s="4"/>
      <c r="P17" s="4"/>
      <c r="Q17" s="4"/>
    </row>
    <row r="18" spans="2:17" ht="15.75">
      <c r="B18" s="49" t="s">
        <v>20</v>
      </c>
      <c r="C18" s="4"/>
      <c r="D18" s="43"/>
      <c r="E18" s="44"/>
      <c r="F18" s="44"/>
      <c r="G18" s="44"/>
      <c r="H18" s="44"/>
      <c r="I18" s="6"/>
      <c r="J18" s="106"/>
      <c r="K18" s="159" t="s">
        <v>11</v>
      </c>
      <c r="L18" s="31"/>
      <c r="M18" s="4"/>
      <c r="N18" s="31"/>
      <c r="O18" s="4"/>
      <c r="P18" s="4"/>
      <c r="Q18" s="4"/>
    </row>
    <row r="19" spans="2:17" ht="9.75" customHeight="1">
      <c r="B19" s="49"/>
      <c r="C19" s="4"/>
      <c r="D19" s="43"/>
      <c r="E19" s="44"/>
      <c r="F19" s="44"/>
      <c r="G19" s="44"/>
      <c r="H19" s="44"/>
      <c r="I19" s="6"/>
      <c r="J19" s="106"/>
      <c r="K19" s="154"/>
      <c r="L19" s="31"/>
      <c r="M19" s="4"/>
      <c r="N19" s="31"/>
      <c r="O19" s="4"/>
      <c r="P19" s="4"/>
      <c r="Q19" s="4"/>
    </row>
    <row r="20" spans="2:17" s="47" customFormat="1" ht="18">
      <c r="B20" s="58" t="s">
        <v>21</v>
      </c>
      <c r="C20" s="51"/>
      <c r="D20" s="52"/>
      <c r="E20" s="51"/>
      <c r="F20" s="51"/>
      <c r="G20" s="51"/>
      <c r="H20" s="51"/>
      <c r="I20" s="51"/>
      <c r="J20" s="109"/>
      <c r="K20" s="304" t="s">
        <v>96</v>
      </c>
      <c r="L20" s="46"/>
      <c r="M20" s="45"/>
      <c r="N20" s="46"/>
      <c r="O20" s="45"/>
      <c r="P20" s="45"/>
      <c r="Q20" s="45"/>
    </row>
    <row r="21" spans="2:17" ht="8.25" customHeight="1">
      <c r="B21" s="49"/>
      <c r="C21" s="4"/>
      <c r="D21" s="43"/>
      <c r="E21" s="44"/>
      <c r="F21" s="44"/>
      <c r="G21" s="44"/>
      <c r="H21" s="44"/>
      <c r="I21" s="6"/>
      <c r="J21" s="106"/>
      <c r="K21" s="156"/>
      <c r="L21" s="31"/>
      <c r="M21" s="4"/>
      <c r="N21" s="31"/>
      <c r="O21" s="4"/>
      <c r="P21" s="4"/>
      <c r="Q21" s="4"/>
    </row>
    <row r="22" spans="2:17" ht="15.75">
      <c r="B22" s="49" t="s">
        <v>30</v>
      </c>
      <c r="C22" s="4"/>
      <c r="D22" s="43"/>
      <c r="E22" s="44"/>
      <c r="F22" s="44"/>
      <c r="G22" s="44"/>
      <c r="H22" s="44"/>
      <c r="I22" s="6"/>
      <c r="J22" s="106"/>
      <c r="K22" s="160" t="s">
        <v>26</v>
      </c>
      <c r="L22" s="31"/>
      <c r="M22" s="4"/>
      <c r="N22" s="31"/>
      <c r="O22" s="4"/>
      <c r="P22" s="4"/>
      <c r="Q22" s="4"/>
    </row>
    <row r="23" spans="2:17" ht="15.75">
      <c r="B23" s="49" t="s">
        <v>27</v>
      </c>
      <c r="C23" s="4"/>
      <c r="D23" s="43"/>
      <c r="E23" s="44"/>
      <c r="F23" s="44"/>
      <c r="G23" s="44"/>
      <c r="H23" s="44"/>
      <c r="I23" s="6"/>
      <c r="J23" s="106"/>
      <c r="K23" s="156"/>
      <c r="L23" s="31"/>
      <c r="M23" s="4"/>
      <c r="N23" s="31"/>
      <c r="O23" s="4"/>
      <c r="P23" s="4"/>
      <c r="Q23" s="4"/>
    </row>
    <row r="24" spans="2:17" ht="15.75">
      <c r="B24" s="49" t="s">
        <v>24</v>
      </c>
      <c r="C24" s="4"/>
      <c r="D24" s="43"/>
      <c r="E24" s="44"/>
      <c r="F24" s="44"/>
      <c r="G24" s="44"/>
      <c r="H24" s="44"/>
      <c r="I24" s="6"/>
      <c r="J24" s="106"/>
      <c r="K24" s="156"/>
      <c r="L24" s="31"/>
      <c r="M24" s="4"/>
      <c r="N24" s="31"/>
      <c r="O24" s="4"/>
      <c r="P24" s="4"/>
      <c r="Q24" s="4"/>
    </row>
    <row r="25" spans="2:17" ht="15.75">
      <c r="B25" s="49" t="s">
        <v>25</v>
      </c>
      <c r="C25" s="4"/>
      <c r="D25" s="43"/>
      <c r="E25" s="44"/>
      <c r="F25" s="44"/>
      <c r="G25" s="44"/>
      <c r="H25" s="44"/>
      <c r="I25" s="6"/>
      <c r="J25" s="106"/>
      <c r="K25" s="156"/>
      <c r="L25" s="31"/>
      <c r="M25" s="4"/>
      <c r="N25" s="31"/>
      <c r="O25" s="4"/>
      <c r="P25" s="4"/>
      <c r="Q25" s="4"/>
    </row>
    <row r="26" spans="2:17" ht="16.5" thickBot="1">
      <c r="B26" s="49"/>
      <c r="C26" s="4"/>
      <c r="D26" s="43"/>
      <c r="E26" s="44"/>
      <c r="F26" s="44"/>
      <c r="G26" s="44"/>
      <c r="H26" s="44"/>
      <c r="I26" s="6"/>
      <c r="J26" s="106"/>
      <c r="K26" s="156"/>
      <c r="L26" s="31"/>
      <c r="M26" s="4"/>
      <c r="N26" s="31"/>
      <c r="O26" s="4"/>
      <c r="P26" s="4"/>
      <c r="Q26" s="4"/>
    </row>
    <row r="27" spans="2:17" ht="8.25" customHeight="1">
      <c r="B27" s="276"/>
      <c r="C27" s="14"/>
      <c r="D27" s="277"/>
      <c r="E27" s="12"/>
      <c r="F27" s="12"/>
      <c r="G27" s="12"/>
      <c r="H27" s="12"/>
      <c r="I27" s="278"/>
      <c r="J27" s="19"/>
      <c r="K27" s="64"/>
      <c r="L27" s="31"/>
      <c r="M27" s="4"/>
      <c r="N27" s="31"/>
      <c r="O27" s="4"/>
      <c r="P27" s="4"/>
      <c r="Q27" s="4"/>
    </row>
    <row r="28" spans="2:17" ht="17.25" customHeight="1">
      <c r="B28" s="279" t="s">
        <v>31</v>
      </c>
      <c r="C28" s="280"/>
      <c r="D28" s="296" t="s">
        <v>4</v>
      </c>
      <c r="E28" s="297"/>
      <c r="F28" s="9"/>
      <c r="G28" s="9"/>
      <c r="H28" s="281" t="s">
        <v>9</v>
      </c>
      <c r="I28" s="282" t="s">
        <v>4</v>
      </c>
      <c r="J28" s="41"/>
      <c r="K28" s="17"/>
      <c r="L28" s="30"/>
      <c r="M28" s="4"/>
      <c r="N28" s="31"/>
      <c r="O28" s="4"/>
      <c r="P28" s="4"/>
      <c r="Q28" s="4"/>
    </row>
    <row r="29" spans="2:17" ht="17.25" customHeight="1">
      <c r="B29" s="16"/>
      <c r="C29" s="10" t="s">
        <v>15</v>
      </c>
      <c r="D29" s="35" t="s">
        <v>4</v>
      </c>
      <c r="E29" s="37"/>
      <c r="F29" s="4"/>
      <c r="G29" s="4"/>
      <c r="H29" s="10" t="s">
        <v>3</v>
      </c>
      <c r="I29" s="38" t="s">
        <v>4</v>
      </c>
      <c r="J29" s="65"/>
      <c r="K29" s="17"/>
      <c r="L29" s="31"/>
      <c r="M29" s="4"/>
      <c r="N29" s="31"/>
      <c r="O29" s="4"/>
      <c r="P29" s="4"/>
      <c r="Q29" s="4"/>
    </row>
    <row r="30" spans="2:17" ht="17.25" customHeight="1">
      <c r="B30" s="15"/>
      <c r="C30" s="10" t="s">
        <v>4</v>
      </c>
      <c r="D30" s="298" t="s">
        <v>4</v>
      </c>
      <c r="E30" s="299"/>
      <c r="F30" s="4"/>
      <c r="G30" s="4"/>
      <c r="H30" s="10" t="s">
        <v>7</v>
      </c>
      <c r="I30" s="67" t="s">
        <v>4</v>
      </c>
      <c r="J30" s="60" t="s">
        <v>4</v>
      </c>
      <c r="K30" s="17"/>
      <c r="L30" s="30"/>
      <c r="M30" s="7"/>
      <c r="N30" s="31"/>
      <c r="O30" s="4"/>
      <c r="P30" s="4"/>
      <c r="Q30" s="4"/>
    </row>
    <row r="31" spans="2:17" ht="17.25" customHeight="1">
      <c r="B31" s="15"/>
      <c r="C31" s="10" t="s">
        <v>12</v>
      </c>
      <c r="D31" s="35" t="s">
        <v>4</v>
      </c>
      <c r="E31" s="37"/>
      <c r="F31" s="4"/>
      <c r="G31" s="4"/>
      <c r="H31" s="10" t="s">
        <v>2</v>
      </c>
      <c r="I31" s="40"/>
      <c r="J31" s="60"/>
      <c r="K31" s="17"/>
      <c r="L31" s="30"/>
      <c r="M31" s="7"/>
      <c r="N31" s="31"/>
      <c r="O31" s="4"/>
      <c r="P31" s="4"/>
      <c r="Q31" s="4"/>
    </row>
    <row r="32" spans="2:17" ht="17.25" customHeight="1">
      <c r="B32" s="15"/>
      <c r="C32" s="10" t="s">
        <v>13</v>
      </c>
      <c r="D32" s="307" t="s">
        <v>4</v>
      </c>
      <c r="E32" s="37"/>
      <c r="F32" s="4"/>
      <c r="G32" s="4"/>
      <c r="H32" s="10" t="s">
        <v>8</v>
      </c>
      <c r="I32" s="38" t="s">
        <v>4</v>
      </c>
      <c r="J32" s="59"/>
      <c r="K32" s="17"/>
      <c r="L32" s="31"/>
      <c r="M32" s="4"/>
      <c r="N32" s="31"/>
      <c r="O32" s="4"/>
      <c r="P32" s="4"/>
      <c r="Q32" s="4"/>
    </row>
    <row r="33" spans="2:17" ht="17.25" customHeight="1">
      <c r="B33" s="16"/>
      <c r="C33" s="10" t="s">
        <v>110</v>
      </c>
      <c r="D33" s="308"/>
      <c r="E33" s="70"/>
      <c r="F33" s="4"/>
      <c r="G33" s="4"/>
      <c r="H33" s="10" t="s">
        <v>14</v>
      </c>
      <c r="I33" s="39"/>
      <c r="J33" s="61"/>
      <c r="K33" s="17"/>
      <c r="L33" s="31"/>
      <c r="M33" s="4"/>
      <c r="N33" s="31"/>
      <c r="O33" s="4"/>
      <c r="P33" s="4"/>
      <c r="Q33" s="4"/>
    </row>
    <row r="34" spans="2:17" ht="15" customHeight="1" thickBot="1">
      <c r="B34" s="21"/>
      <c r="C34" s="62"/>
      <c r="D34" s="22" t="s">
        <v>4</v>
      </c>
      <c r="E34" s="22"/>
      <c r="F34" s="22"/>
      <c r="G34" s="22"/>
      <c r="H34" s="22"/>
      <c r="I34" s="34"/>
      <c r="J34" s="23"/>
      <c r="K34" s="17"/>
      <c r="L34" s="31"/>
      <c r="M34" s="4"/>
      <c r="N34" s="31"/>
      <c r="O34" s="4"/>
      <c r="P34" s="4"/>
      <c r="Q34" s="4"/>
    </row>
    <row r="35" spans="2:17" ht="7.5" customHeight="1">
      <c r="B35" s="181"/>
      <c r="C35" s="13"/>
      <c r="D35" s="137"/>
      <c r="E35" s="137"/>
      <c r="F35" s="137"/>
      <c r="G35" s="137"/>
      <c r="H35" s="137"/>
      <c r="I35" s="182"/>
      <c r="J35" s="183"/>
      <c r="K35" s="154"/>
      <c r="L35" s="31"/>
      <c r="M35" s="4"/>
      <c r="N35" s="31"/>
      <c r="O35" s="4"/>
      <c r="P35" s="4"/>
      <c r="Q35" s="4"/>
    </row>
    <row r="36" spans="2:17" ht="18">
      <c r="B36" s="66" t="s">
        <v>32</v>
      </c>
      <c r="C36" s="111"/>
      <c r="D36" s="111" t="s">
        <v>4</v>
      </c>
      <c r="E36" s="111"/>
      <c r="F36" s="2"/>
      <c r="G36" s="2"/>
      <c r="H36" s="2"/>
      <c r="I36" s="2"/>
      <c r="J36" s="184" t="s">
        <v>4</v>
      </c>
      <c r="K36" s="161"/>
      <c r="L36" s="31"/>
      <c r="M36" s="4"/>
      <c r="N36" s="31"/>
      <c r="O36" s="4"/>
      <c r="P36" s="4"/>
      <c r="Q36" s="4"/>
    </row>
    <row r="37" spans="2:17" ht="17.25" customHeight="1">
      <c r="B37" s="320" t="s">
        <v>34</v>
      </c>
      <c r="C37" s="321"/>
      <c r="D37" s="35" t="s">
        <v>4</v>
      </c>
      <c r="E37" s="63"/>
      <c r="F37" s="63"/>
      <c r="G37" s="63"/>
      <c r="H37" s="63"/>
      <c r="I37" s="63"/>
      <c r="J37" s="185"/>
      <c r="K37" s="162"/>
      <c r="L37" s="31"/>
      <c r="M37" s="4"/>
      <c r="N37" s="31"/>
      <c r="O37" s="4"/>
      <c r="P37" s="4"/>
      <c r="Q37" s="4"/>
    </row>
    <row r="38" spans="2:17" ht="17.25" customHeight="1">
      <c r="B38" s="36"/>
      <c r="C38" s="10"/>
      <c r="D38" s="35" t="s">
        <v>4</v>
      </c>
      <c r="E38" s="63"/>
      <c r="F38" s="63"/>
      <c r="G38" s="63"/>
      <c r="H38" s="63"/>
      <c r="I38" s="63"/>
      <c r="J38" s="185"/>
      <c r="K38" s="162"/>
      <c r="L38" s="31"/>
      <c r="M38" s="4"/>
      <c r="N38" s="31"/>
      <c r="O38" s="4"/>
      <c r="P38" s="4"/>
      <c r="Q38" s="4"/>
    </row>
    <row r="39" spans="2:17" ht="17.25" customHeight="1">
      <c r="B39" s="36"/>
      <c r="C39" s="10"/>
      <c r="D39" s="35" t="s">
        <v>4</v>
      </c>
      <c r="E39" s="63"/>
      <c r="F39" s="63"/>
      <c r="G39" s="63"/>
      <c r="H39" s="63"/>
      <c r="I39" s="63"/>
      <c r="J39" s="185"/>
      <c r="K39" s="162"/>
      <c r="L39" s="31"/>
      <c r="M39" s="4"/>
      <c r="N39" s="31"/>
      <c r="O39" s="4"/>
      <c r="P39" s="4"/>
      <c r="Q39" s="4"/>
    </row>
    <row r="40" spans="2:17" ht="13.5" thickBot="1">
      <c r="B40" s="36"/>
      <c r="C40" s="10"/>
      <c r="D40" s="250"/>
      <c r="E40" s="26"/>
      <c r="F40" s="26"/>
      <c r="G40" s="26"/>
      <c r="H40" s="26"/>
      <c r="I40" s="26"/>
      <c r="J40" s="217"/>
      <c r="K40" s="162"/>
      <c r="L40" s="31"/>
      <c r="M40" s="4"/>
      <c r="N40" s="31"/>
      <c r="O40" s="4"/>
      <c r="P40" s="4"/>
      <c r="Q40" s="4"/>
    </row>
    <row r="41" spans="2:17" ht="12.75">
      <c r="B41" s="136"/>
      <c r="C41" s="25"/>
      <c r="D41" s="251"/>
      <c r="E41" s="137"/>
      <c r="F41" s="137"/>
      <c r="G41" s="137"/>
      <c r="H41" s="137"/>
      <c r="I41" s="137"/>
      <c r="J41" s="151"/>
      <c r="K41" s="147"/>
      <c r="L41" s="31"/>
      <c r="M41" s="4"/>
      <c r="N41" s="31"/>
      <c r="O41" s="4"/>
      <c r="P41" s="4"/>
      <c r="Q41" s="4"/>
    </row>
    <row r="42" spans="2:17" ht="18">
      <c r="B42" s="124" t="s">
        <v>35</v>
      </c>
      <c r="C42" s="75"/>
      <c r="D42" s="75"/>
      <c r="E42" s="75"/>
      <c r="F42" s="75"/>
      <c r="G42" s="75"/>
      <c r="H42" s="75"/>
      <c r="I42" s="75"/>
      <c r="J42" s="81"/>
      <c r="K42" s="131" t="s">
        <v>65</v>
      </c>
      <c r="L42" s="4"/>
      <c r="M42" s="4"/>
      <c r="N42" s="4"/>
      <c r="O42" s="4"/>
      <c r="P42" s="4"/>
      <c r="Q42" s="4"/>
    </row>
    <row r="43" spans="2:17" ht="15">
      <c r="B43" s="138"/>
      <c r="C43" s="88"/>
      <c r="D43" s="88"/>
      <c r="E43" s="88"/>
      <c r="F43" s="88"/>
      <c r="G43" s="88"/>
      <c r="H43" s="88"/>
      <c r="I43" s="88"/>
      <c r="J43" s="110"/>
      <c r="K43" s="131" t="s">
        <v>64</v>
      </c>
      <c r="L43" s="4"/>
      <c r="M43" s="4"/>
      <c r="N43" s="4"/>
      <c r="O43" s="4"/>
      <c r="P43" s="4"/>
      <c r="Q43" s="4"/>
    </row>
    <row r="44" spans="2:17" ht="12.75">
      <c r="B44" s="140"/>
      <c r="C44" s="89" t="s">
        <v>36</v>
      </c>
      <c r="D44" s="84"/>
      <c r="E44" s="88"/>
      <c r="F44" s="88"/>
      <c r="G44" s="88"/>
      <c r="H44" s="88"/>
      <c r="I44" s="88"/>
      <c r="J44" s="110"/>
      <c r="K44" s="139"/>
      <c r="L44" s="4"/>
      <c r="M44" s="4"/>
      <c r="N44" s="4"/>
      <c r="O44" s="4"/>
      <c r="P44" s="4"/>
      <c r="Q44" s="4"/>
    </row>
    <row r="45" spans="2:17" ht="12.75">
      <c r="B45" s="140" t="s">
        <v>37</v>
      </c>
      <c r="C45" s="89">
        <v>3000000</v>
      </c>
      <c r="D45" s="84" t="s">
        <v>38</v>
      </c>
      <c r="E45" s="88"/>
      <c r="F45" s="88"/>
      <c r="G45" s="88"/>
      <c r="H45" s="88"/>
      <c r="I45" s="88"/>
      <c r="J45" s="110"/>
      <c r="K45" s="169" t="s">
        <v>66</v>
      </c>
      <c r="L45" s="4"/>
      <c r="M45" s="4"/>
      <c r="N45" s="4"/>
      <c r="O45" s="4"/>
      <c r="P45" s="4"/>
      <c r="Q45" s="4"/>
    </row>
    <row r="46" spans="2:17" ht="12.75">
      <c r="B46" s="140" t="s">
        <v>37</v>
      </c>
      <c r="C46" s="89">
        <v>3000000</v>
      </c>
      <c r="D46" s="93" t="s">
        <v>39</v>
      </c>
      <c r="E46" s="88"/>
      <c r="F46" s="88"/>
      <c r="G46" s="88"/>
      <c r="H46" s="90"/>
      <c r="I46" s="75"/>
      <c r="J46" s="114" t="s">
        <v>4</v>
      </c>
      <c r="K46" s="283" t="s">
        <v>69</v>
      </c>
      <c r="L46" s="4"/>
      <c r="M46" s="4"/>
      <c r="N46" s="4"/>
      <c r="O46" s="4"/>
      <c r="P46" s="4"/>
      <c r="Q46" s="4"/>
    </row>
    <row r="47" spans="2:17" ht="12.75">
      <c r="B47" s="140" t="s">
        <v>37</v>
      </c>
      <c r="C47" s="91">
        <v>150000</v>
      </c>
      <c r="D47" s="88" t="s">
        <v>40</v>
      </c>
      <c r="E47" s="88"/>
      <c r="F47" s="88"/>
      <c r="G47" s="88"/>
      <c r="H47" s="90"/>
      <c r="I47" s="75"/>
      <c r="J47" s="114" t="s">
        <v>4</v>
      </c>
      <c r="K47" s="283" t="s">
        <v>69</v>
      </c>
      <c r="L47" s="4"/>
      <c r="M47" s="4"/>
      <c r="N47" s="4"/>
      <c r="O47" s="4"/>
      <c r="P47" s="4"/>
      <c r="Q47" s="4"/>
    </row>
    <row r="48" spans="2:17" ht="12.75">
      <c r="B48" s="140"/>
      <c r="C48" s="89" t="s">
        <v>41</v>
      </c>
      <c r="D48" s="84"/>
      <c r="E48" s="88"/>
      <c r="F48" s="88"/>
      <c r="G48" s="88"/>
      <c r="H48" s="88"/>
      <c r="I48" s="88"/>
      <c r="J48" s="110"/>
      <c r="K48" s="283" t="s">
        <v>4</v>
      </c>
      <c r="L48" s="4"/>
      <c r="M48" s="4"/>
      <c r="N48" s="4"/>
      <c r="O48" s="4"/>
      <c r="P48" s="4"/>
      <c r="Q48" s="4"/>
    </row>
    <row r="49" spans="2:17" ht="12.75">
      <c r="B49" s="141" t="s">
        <v>37</v>
      </c>
      <c r="C49" s="89">
        <v>3000000</v>
      </c>
      <c r="D49" s="84" t="s">
        <v>42</v>
      </c>
      <c r="E49" s="88"/>
      <c r="F49" s="88"/>
      <c r="G49" s="88"/>
      <c r="H49" s="88"/>
      <c r="I49" s="91"/>
      <c r="J49" s="114" t="s">
        <v>4</v>
      </c>
      <c r="K49" s="283" t="s">
        <v>69</v>
      </c>
      <c r="L49" s="4"/>
      <c r="M49" s="4"/>
      <c r="N49" s="4"/>
      <c r="O49" s="4"/>
      <c r="P49" s="4"/>
      <c r="Q49" s="4"/>
    </row>
    <row r="50" spans="2:17" ht="12.75">
      <c r="B50" s="140"/>
      <c r="C50" s="89" t="s">
        <v>43</v>
      </c>
      <c r="D50" s="84"/>
      <c r="E50" s="88"/>
      <c r="F50" s="88"/>
      <c r="G50" s="88"/>
      <c r="H50" s="88"/>
      <c r="I50" s="88"/>
      <c r="J50" s="110"/>
      <c r="K50" s="169"/>
      <c r="L50" s="4"/>
      <c r="M50" s="4"/>
      <c r="N50" s="4"/>
      <c r="O50" s="4"/>
      <c r="P50" s="4"/>
      <c r="Q50" s="4"/>
    </row>
    <row r="51" spans="2:17" ht="12.75">
      <c r="B51" s="141" t="s">
        <v>37</v>
      </c>
      <c r="C51" s="89">
        <v>3000000</v>
      </c>
      <c r="D51" s="93" t="s">
        <v>44</v>
      </c>
      <c r="E51" s="88"/>
      <c r="F51" s="88"/>
      <c r="G51" s="88"/>
      <c r="H51" s="90" t="s">
        <v>4</v>
      </c>
      <c r="I51" s="91" t="s">
        <v>4</v>
      </c>
      <c r="J51" s="149"/>
      <c r="K51" s="169" t="s">
        <v>67</v>
      </c>
      <c r="L51" s="4"/>
      <c r="M51" s="4"/>
      <c r="N51" s="4"/>
      <c r="O51" s="4"/>
      <c r="P51" s="4"/>
      <c r="Q51" s="4"/>
    </row>
    <row r="52" spans="2:17" ht="12.75">
      <c r="B52" s="141"/>
      <c r="C52" s="97"/>
      <c r="D52" s="88"/>
      <c r="E52" s="88"/>
      <c r="F52" s="88"/>
      <c r="G52" s="88"/>
      <c r="H52" s="88"/>
      <c r="I52" s="91"/>
      <c r="J52" s="110"/>
      <c r="K52" s="169" t="s">
        <v>68</v>
      </c>
      <c r="L52" s="4"/>
      <c r="M52" s="4"/>
      <c r="N52" s="4"/>
      <c r="O52" s="4"/>
      <c r="P52" s="4"/>
      <c r="Q52" s="4"/>
    </row>
    <row r="53" spans="2:17" ht="12.75">
      <c r="B53" s="142"/>
      <c r="C53" s="96" t="s">
        <v>45</v>
      </c>
      <c r="D53" s="75"/>
      <c r="E53" s="88"/>
      <c r="F53" s="88"/>
      <c r="G53" s="88"/>
      <c r="H53" s="88"/>
      <c r="I53" s="88"/>
      <c r="J53" s="110"/>
      <c r="K53" s="169"/>
      <c r="L53" s="4"/>
      <c r="M53" s="4"/>
      <c r="N53" s="4"/>
      <c r="O53" s="4"/>
      <c r="P53" s="4"/>
      <c r="Q53" s="4"/>
    </row>
    <row r="54" spans="2:17" s="11" customFormat="1" ht="12.75">
      <c r="B54" s="140" t="s">
        <v>37</v>
      </c>
      <c r="C54" s="91">
        <v>5000000</v>
      </c>
      <c r="D54" s="92" t="s">
        <v>46</v>
      </c>
      <c r="E54" s="88"/>
      <c r="F54" s="88"/>
      <c r="G54" s="88"/>
      <c r="H54" s="88"/>
      <c r="I54" s="88"/>
      <c r="J54" s="110"/>
      <c r="K54" s="169" t="s">
        <v>66</v>
      </c>
      <c r="L54" s="5"/>
      <c r="M54" s="5"/>
      <c r="N54" s="5"/>
      <c r="O54" s="5"/>
      <c r="P54" s="5"/>
      <c r="Q54" s="5"/>
    </row>
    <row r="55" spans="2:17" s="11" customFormat="1" ht="12">
      <c r="B55" s="140"/>
      <c r="C55" s="91"/>
      <c r="D55" s="92"/>
      <c r="E55" s="88"/>
      <c r="F55" s="88"/>
      <c r="G55" s="88"/>
      <c r="H55" s="88"/>
      <c r="I55" s="88"/>
      <c r="J55" s="110"/>
      <c r="K55" s="139"/>
      <c r="L55" s="5"/>
      <c r="M55" s="5"/>
      <c r="N55" s="5"/>
      <c r="O55" s="5"/>
      <c r="P55" s="5"/>
      <c r="Q55" s="5"/>
    </row>
    <row r="56" spans="2:17" ht="12.75">
      <c r="B56" s="134" t="s">
        <v>108</v>
      </c>
      <c r="C56" s="76"/>
      <c r="D56" s="76"/>
      <c r="E56" s="76"/>
      <c r="F56" s="76"/>
      <c r="G56" s="76"/>
      <c r="H56" s="76"/>
      <c r="I56" s="76"/>
      <c r="J56" s="150"/>
      <c r="K56" s="143"/>
      <c r="L56" s="4"/>
      <c r="M56" s="4"/>
      <c r="N56" s="4"/>
      <c r="O56" s="4"/>
      <c r="P56" s="4"/>
      <c r="Q56" s="4"/>
    </row>
    <row r="57" spans="2:17" ht="13.5" thickBot="1">
      <c r="B57" s="144"/>
      <c r="C57" s="145"/>
      <c r="D57" s="145"/>
      <c r="E57" s="145"/>
      <c r="F57" s="145"/>
      <c r="G57" s="145"/>
      <c r="H57" s="145"/>
      <c r="I57" s="145"/>
      <c r="J57" s="152"/>
      <c r="K57" s="146"/>
      <c r="L57" s="4"/>
      <c r="M57" s="4"/>
      <c r="N57" s="4"/>
      <c r="O57" s="4"/>
      <c r="P57" s="4"/>
      <c r="Q57" s="4"/>
    </row>
    <row r="58" spans="2:17" ht="33" customHeight="1">
      <c r="B58" s="148" t="s">
        <v>79</v>
      </c>
      <c r="C58" s="78"/>
      <c r="D58" s="78"/>
      <c r="E58" s="126" t="s">
        <v>47</v>
      </c>
      <c r="F58" s="88"/>
      <c r="G58" s="88"/>
      <c r="H58" s="75"/>
      <c r="I58" s="75"/>
      <c r="J58" s="78"/>
      <c r="K58" s="207"/>
      <c r="L58" s="203"/>
      <c r="M58" s="4"/>
      <c r="N58" s="4"/>
      <c r="O58" s="4"/>
      <c r="P58" s="4"/>
      <c r="Q58" s="4"/>
    </row>
    <row r="59" spans="2:17" ht="15">
      <c r="B59" s="119"/>
      <c r="C59" s="75"/>
      <c r="D59" s="75"/>
      <c r="E59" s="88"/>
      <c r="F59" s="322" t="s">
        <v>95</v>
      </c>
      <c r="G59" s="323"/>
      <c r="H59" s="323"/>
      <c r="I59" s="324"/>
      <c r="J59" s="206" t="s">
        <v>74</v>
      </c>
      <c r="K59" s="207"/>
      <c r="L59" s="203"/>
      <c r="M59" s="4"/>
      <c r="N59" s="4"/>
      <c r="O59" s="4"/>
      <c r="P59" s="4"/>
      <c r="Q59" s="4"/>
    </row>
    <row r="60" spans="2:17" ht="14.25" customHeight="1">
      <c r="B60" s="119"/>
      <c r="C60" s="75"/>
      <c r="D60" s="75"/>
      <c r="E60" s="88"/>
      <c r="F60" s="286" t="s">
        <v>48</v>
      </c>
      <c r="G60" s="287"/>
      <c r="H60" s="285" t="s">
        <v>94</v>
      </c>
      <c r="I60" s="79"/>
      <c r="J60" s="292"/>
      <c r="K60" s="207"/>
      <c r="L60" s="203"/>
      <c r="M60" s="4"/>
      <c r="N60" s="4"/>
      <c r="O60" s="4"/>
      <c r="P60" s="4"/>
      <c r="Q60" s="4"/>
    </row>
    <row r="61" spans="2:17" ht="9" customHeight="1">
      <c r="B61" s="120"/>
      <c r="C61" s="75"/>
      <c r="D61" s="75"/>
      <c r="E61" s="75"/>
      <c r="F61" s="75"/>
      <c r="G61" s="230"/>
      <c r="H61" s="75"/>
      <c r="I61" s="75"/>
      <c r="J61" s="293"/>
      <c r="K61" s="207"/>
      <c r="L61" s="4"/>
      <c r="M61" s="4"/>
      <c r="N61" s="4"/>
      <c r="O61" s="4"/>
      <c r="P61" s="4"/>
      <c r="Q61" s="4"/>
    </row>
    <row r="62" spans="2:17" ht="15">
      <c r="B62" s="123" t="s">
        <v>37</v>
      </c>
      <c r="C62" s="80" t="s">
        <v>71</v>
      </c>
      <c r="D62" s="77" t="s">
        <v>4</v>
      </c>
      <c r="E62" s="90" t="s">
        <v>4</v>
      </c>
      <c r="F62" s="112">
        <v>1</v>
      </c>
      <c r="G62" s="252" t="s">
        <v>4</v>
      </c>
      <c r="H62" s="274" t="s">
        <v>70</v>
      </c>
      <c r="I62" s="129">
        <v>170</v>
      </c>
      <c r="J62" s="291">
        <f>IF(H62="x",F62*I62,"0")</f>
        <v>170</v>
      </c>
      <c r="K62" s="208"/>
      <c r="L62" s="4"/>
      <c r="M62" s="4"/>
      <c r="N62" s="4"/>
      <c r="O62" s="4"/>
      <c r="P62" s="4"/>
      <c r="Q62" s="4"/>
    </row>
    <row r="63" spans="2:17" ht="15">
      <c r="B63" s="122"/>
      <c r="C63" s="116"/>
      <c r="D63" s="94"/>
      <c r="E63" s="117"/>
      <c r="F63" s="253"/>
      <c r="G63" s="253"/>
      <c r="H63" s="256"/>
      <c r="I63" s="130"/>
      <c r="J63" s="294"/>
      <c r="K63" s="208"/>
      <c r="L63" s="4"/>
      <c r="M63" s="4"/>
      <c r="N63" s="4"/>
      <c r="O63" s="4"/>
      <c r="P63" s="4"/>
      <c r="Q63" s="4"/>
    </row>
    <row r="64" spans="2:17" ht="15">
      <c r="B64" s="121"/>
      <c r="C64" s="115"/>
      <c r="D64" s="100" t="s">
        <v>4</v>
      </c>
      <c r="E64" s="113"/>
      <c r="F64" s="254"/>
      <c r="G64" s="254"/>
      <c r="H64" s="257" t="s">
        <v>4</v>
      </c>
      <c r="I64" s="289"/>
      <c r="J64" s="295"/>
      <c r="K64" s="207"/>
      <c r="L64" s="4"/>
      <c r="M64" s="4"/>
      <c r="N64" s="4"/>
      <c r="O64" s="4"/>
      <c r="P64" s="4"/>
      <c r="Q64" s="4"/>
    </row>
    <row r="65" spans="2:17" ht="15">
      <c r="B65" s="123" t="s">
        <v>37</v>
      </c>
      <c r="C65" s="80" t="s">
        <v>49</v>
      </c>
      <c r="D65" s="88" t="s">
        <v>50</v>
      </c>
      <c r="E65" s="88"/>
      <c r="F65" s="212">
        <v>1</v>
      </c>
      <c r="G65" s="255"/>
      <c r="H65" s="218" t="s">
        <v>4</v>
      </c>
      <c r="I65" s="129">
        <v>25</v>
      </c>
      <c r="J65" s="291" t="str">
        <f>IF(H65="x",F65*I65,"0")</f>
        <v>0</v>
      </c>
      <c r="K65" s="208"/>
      <c r="L65" s="4"/>
      <c r="M65" s="4"/>
      <c r="N65" s="4"/>
      <c r="O65" s="4"/>
      <c r="P65" s="4"/>
      <c r="Q65" s="4"/>
    </row>
    <row r="66" spans="2:17" ht="15">
      <c r="B66" s="103"/>
      <c r="C66" s="75"/>
      <c r="D66" s="88" t="s">
        <v>51</v>
      </c>
      <c r="E66" s="99" t="s">
        <v>4</v>
      </c>
      <c r="F66" s="112">
        <v>0</v>
      </c>
      <c r="G66" s="252"/>
      <c r="H66" s="288" t="s">
        <v>4</v>
      </c>
      <c r="I66" s="129">
        <v>85</v>
      </c>
      <c r="J66" s="291">
        <f>F66*I66</f>
        <v>0</v>
      </c>
      <c r="K66" s="208"/>
      <c r="L66" s="4"/>
      <c r="M66" s="4"/>
      <c r="N66" s="4"/>
      <c r="O66" s="4"/>
      <c r="P66" s="4"/>
      <c r="Q66" s="4"/>
    </row>
    <row r="67" spans="2:17" ht="15">
      <c r="B67" s="123"/>
      <c r="C67" s="80"/>
      <c r="D67" s="88" t="s">
        <v>106</v>
      </c>
      <c r="E67" s="88"/>
      <c r="F67" s="219">
        <v>0</v>
      </c>
      <c r="G67" s="255"/>
      <c r="I67" s="129">
        <v>25</v>
      </c>
      <c r="J67" s="291">
        <f>F67*I67</f>
        <v>0</v>
      </c>
      <c r="K67" s="207"/>
      <c r="L67" s="4"/>
      <c r="M67" s="4"/>
      <c r="N67" s="4"/>
      <c r="O67" s="4"/>
      <c r="P67" s="4"/>
      <c r="Q67" s="4"/>
    </row>
    <row r="68" spans="2:17" ht="15">
      <c r="B68" s="132"/>
      <c r="C68" s="78"/>
      <c r="D68" s="95"/>
      <c r="E68" s="127"/>
      <c r="F68" s="128"/>
      <c r="G68" s="128"/>
      <c r="H68" s="220"/>
      <c r="I68" s="130"/>
      <c r="J68" s="294"/>
      <c r="K68" s="208"/>
      <c r="L68" s="4"/>
      <c r="M68" s="4"/>
      <c r="N68" s="4"/>
      <c r="O68" s="4"/>
      <c r="P68" s="4"/>
      <c r="Q68" s="4"/>
    </row>
    <row r="69" spans="2:17" ht="7.5" customHeight="1">
      <c r="B69" s="103"/>
      <c r="C69" s="75"/>
      <c r="D69" s="75"/>
      <c r="E69" s="75"/>
      <c r="F69" s="75"/>
      <c r="G69" s="75"/>
      <c r="H69" s="75"/>
      <c r="I69" s="75"/>
      <c r="J69" s="77"/>
      <c r="K69" s="207"/>
      <c r="L69" s="75"/>
      <c r="M69" s="4"/>
      <c r="N69" s="31"/>
      <c r="O69" s="4"/>
      <c r="P69" s="4"/>
      <c r="Q69" s="4"/>
    </row>
    <row r="70" spans="2:17" ht="15.75" customHeight="1">
      <c r="B70" s="193" t="s">
        <v>52</v>
      </c>
      <c r="C70" s="80"/>
      <c r="D70" s="305"/>
      <c r="E70" s="84" t="s">
        <v>53</v>
      </c>
      <c r="F70" s="84"/>
      <c r="G70" s="84"/>
      <c r="H70" s="80"/>
      <c r="I70" s="80"/>
      <c r="J70" s="80"/>
      <c r="K70" s="207"/>
      <c r="L70" s="75"/>
      <c r="M70" s="4"/>
      <c r="N70" s="31"/>
      <c r="O70" s="4"/>
      <c r="P70" s="4"/>
      <c r="Q70" s="4"/>
    </row>
    <row r="71" spans="2:17" ht="16.5" customHeight="1">
      <c r="B71" s="134" t="s">
        <v>4</v>
      </c>
      <c r="C71" s="80"/>
      <c r="D71" s="306" t="s">
        <v>4</v>
      </c>
      <c r="E71" s="84" t="s">
        <v>111</v>
      </c>
      <c r="F71" s="84"/>
      <c r="G71" s="84"/>
      <c r="H71" s="80"/>
      <c r="I71" s="80"/>
      <c r="J71" s="80"/>
      <c r="K71" s="207"/>
      <c r="L71" s="75"/>
      <c r="M71" s="4"/>
      <c r="N71" s="31"/>
      <c r="O71" s="4"/>
      <c r="P71" s="4"/>
      <c r="Q71" s="4"/>
    </row>
    <row r="72" spans="2:17" ht="13.5" thickBot="1">
      <c r="B72" s="165"/>
      <c r="C72" s="80"/>
      <c r="D72" s="80"/>
      <c r="E72" s="80"/>
      <c r="F72" s="80"/>
      <c r="G72" s="80"/>
      <c r="H72" s="80"/>
      <c r="I72" s="80"/>
      <c r="J72" s="125"/>
      <c r="K72" s="207"/>
      <c r="L72" s="75"/>
      <c r="M72" s="4"/>
      <c r="N72" s="31"/>
      <c r="O72" s="4"/>
      <c r="P72" s="4"/>
      <c r="Q72" s="4"/>
    </row>
    <row r="73" spans="2:17" ht="12.75">
      <c r="B73" s="167"/>
      <c r="C73" s="133"/>
      <c r="D73" s="133"/>
      <c r="E73" s="133"/>
      <c r="F73" s="133"/>
      <c r="G73" s="133"/>
      <c r="H73" s="133"/>
      <c r="I73" s="133"/>
      <c r="J73" s="204"/>
      <c r="K73" s="207"/>
      <c r="L73" s="75"/>
      <c r="M73" s="4"/>
      <c r="N73" s="31"/>
      <c r="O73" s="4"/>
      <c r="P73" s="4"/>
      <c r="Q73" s="4"/>
    </row>
    <row r="74" spans="2:17" ht="17.25" customHeight="1">
      <c r="B74" s="171" t="s">
        <v>54</v>
      </c>
      <c r="C74" s="82"/>
      <c r="D74" s="90" t="s">
        <v>55</v>
      </c>
      <c r="E74" s="166" t="s">
        <v>56</v>
      </c>
      <c r="F74" s="219" t="s">
        <v>4</v>
      </c>
      <c r="G74" s="231"/>
      <c r="H74" s="4"/>
      <c r="I74" s="258">
        <f>SUM(J62:J68)</f>
        <v>170</v>
      </c>
      <c r="J74" s="259" t="s">
        <v>56</v>
      </c>
      <c r="K74" s="207"/>
      <c r="L74" s="75"/>
      <c r="M74" s="4"/>
      <c r="N74" s="31"/>
      <c r="O74" s="4"/>
      <c r="P74" s="4"/>
      <c r="Q74" s="4"/>
    </row>
    <row r="75" spans="2:17" ht="15">
      <c r="B75" s="103"/>
      <c r="C75" s="75"/>
      <c r="D75" s="86" t="s">
        <v>57</v>
      </c>
      <c r="E75" s="166" t="s">
        <v>58</v>
      </c>
      <c r="F75" s="219" t="s">
        <v>4</v>
      </c>
      <c r="G75" s="231"/>
      <c r="H75" s="260" t="s">
        <v>4</v>
      </c>
      <c r="I75" s="258">
        <f>IF(F75="x",I74/4*1.05,I74)</f>
        <v>170</v>
      </c>
      <c r="J75" s="261" t="s">
        <v>72</v>
      </c>
      <c r="K75" s="207"/>
      <c r="L75" s="75"/>
      <c r="M75" s="4"/>
      <c r="N75" s="31"/>
      <c r="O75" s="4"/>
      <c r="P75" s="4"/>
      <c r="Q75" s="4"/>
    </row>
    <row r="76" spans="2:17" ht="12.75">
      <c r="B76" s="103"/>
      <c r="C76" s="75"/>
      <c r="D76" s="75"/>
      <c r="E76" s="75"/>
      <c r="F76" s="75"/>
      <c r="G76" s="75"/>
      <c r="H76" s="230"/>
      <c r="I76" s="230"/>
      <c r="J76" s="262"/>
      <c r="K76" s="207"/>
      <c r="L76" s="75"/>
      <c r="M76" s="4"/>
      <c r="N76" s="31"/>
      <c r="O76" s="4"/>
      <c r="P76" s="4"/>
      <c r="Q76" s="4"/>
    </row>
    <row r="77" spans="2:17" ht="15.75">
      <c r="B77" s="103"/>
      <c r="C77" s="75"/>
      <c r="D77" s="164"/>
      <c r="E77" s="80"/>
      <c r="F77" s="80"/>
      <c r="G77" s="80"/>
      <c r="H77" s="263" t="s">
        <v>80</v>
      </c>
      <c r="I77" s="264">
        <f>I75*1.19</f>
        <v>202.29999999999998</v>
      </c>
      <c r="J77" s="262"/>
      <c r="K77" s="207"/>
      <c r="L77" s="75"/>
      <c r="M77" s="4"/>
      <c r="N77" s="31"/>
      <c r="O77" s="4"/>
      <c r="P77" s="4"/>
      <c r="Q77" s="4"/>
    </row>
    <row r="78" spans="2:17" ht="7.5" customHeight="1" thickBot="1">
      <c r="B78" s="104"/>
      <c r="C78" s="105"/>
      <c r="D78" s="170"/>
      <c r="E78" s="135"/>
      <c r="F78" s="135"/>
      <c r="G78" s="135"/>
      <c r="H78" s="265"/>
      <c r="I78" s="266"/>
      <c r="J78" s="267"/>
      <c r="K78" s="207"/>
      <c r="L78" s="75"/>
      <c r="M78" s="4"/>
      <c r="N78" s="31"/>
      <c r="O78" s="4"/>
      <c r="P78" s="4"/>
      <c r="Q78" s="4"/>
    </row>
    <row r="79" spans="2:17" ht="9" customHeight="1" thickBot="1">
      <c r="B79" s="101"/>
      <c r="C79" s="102"/>
      <c r="D79" s="102"/>
      <c r="E79" s="102"/>
      <c r="F79" s="102"/>
      <c r="G79" s="102"/>
      <c r="H79" s="268"/>
      <c r="I79" s="268"/>
      <c r="J79" s="268"/>
      <c r="K79" s="207"/>
      <c r="L79" s="75"/>
      <c r="M79" s="4"/>
      <c r="N79" s="31"/>
      <c r="O79" s="4"/>
      <c r="P79" s="4"/>
      <c r="Q79" s="4"/>
    </row>
    <row r="80" spans="2:17" ht="15">
      <c r="B80" s="327" t="s">
        <v>59</v>
      </c>
      <c r="C80" s="102"/>
      <c r="D80" s="102"/>
      <c r="E80" s="328"/>
      <c r="F80" s="329" t="s">
        <v>4</v>
      </c>
      <c r="G80" s="329"/>
      <c r="H80" s="271" t="s">
        <v>4</v>
      </c>
      <c r="I80" s="14"/>
      <c r="J80" s="330" t="s">
        <v>4</v>
      </c>
      <c r="K80" s="17"/>
      <c r="L80" s="75"/>
      <c r="M80" s="4"/>
      <c r="N80" s="31"/>
      <c r="O80" s="4"/>
      <c r="P80" s="4"/>
      <c r="Q80" s="4"/>
    </row>
    <row r="81" spans="2:17" ht="12.75">
      <c r="B81" s="199"/>
      <c r="C81" s="75"/>
      <c r="D81" s="75"/>
      <c r="E81" s="75"/>
      <c r="F81" s="172"/>
      <c r="G81" s="77"/>
      <c r="H81" s="232"/>
      <c r="I81" s="4"/>
      <c r="J81" s="331"/>
      <c r="K81" s="139"/>
      <c r="L81" s="75"/>
      <c r="M81" s="4"/>
      <c r="N81" s="31"/>
      <c r="O81" s="4"/>
      <c r="P81" s="4"/>
      <c r="Q81" s="4"/>
    </row>
    <row r="82" spans="2:17" ht="16.5" customHeight="1">
      <c r="B82" s="103"/>
      <c r="C82" s="173"/>
      <c r="D82" s="175"/>
      <c r="E82" s="173"/>
      <c r="F82" s="175" t="s">
        <v>4</v>
      </c>
      <c r="G82" s="175"/>
      <c r="H82" s="175"/>
      <c r="I82" s="174"/>
      <c r="J82" s="332"/>
      <c r="K82" s="139"/>
      <c r="L82" s="75"/>
      <c r="M82" s="4"/>
      <c r="N82" s="31"/>
      <c r="O82" s="4"/>
      <c r="P82" s="4"/>
      <c r="Q82" s="4"/>
    </row>
    <row r="83" spans="2:17" s="198" customFormat="1" ht="18" customHeight="1">
      <c r="B83" s="200"/>
      <c r="C83" s="76" t="s">
        <v>60</v>
      </c>
      <c r="D83" s="76"/>
      <c r="E83" s="76" t="s">
        <v>112</v>
      </c>
      <c r="F83" s="76"/>
      <c r="G83" s="76"/>
      <c r="H83" s="76"/>
      <c r="I83" s="76" t="s">
        <v>4</v>
      </c>
      <c r="J83" s="333"/>
      <c r="K83" s="143"/>
      <c r="L83" s="76"/>
      <c r="M83" s="1"/>
      <c r="N83" s="1"/>
      <c r="O83" s="1"/>
      <c r="P83" s="1"/>
      <c r="Q83" s="1"/>
    </row>
    <row r="84" spans="2:17" ht="15" customHeight="1">
      <c r="B84" s="103"/>
      <c r="C84" s="87"/>
      <c r="D84" s="75"/>
      <c r="E84" s="4"/>
      <c r="F84" s="85" t="s">
        <v>73</v>
      </c>
      <c r="G84" s="275"/>
      <c r="H84" s="4"/>
      <c r="I84" s="87"/>
      <c r="J84" s="334"/>
      <c r="K84" s="139"/>
      <c r="L84" s="75"/>
      <c r="M84" s="4"/>
      <c r="N84" s="4"/>
      <c r="O84" s="4"/>
      <c r="P84" s="4"/>
      <c r="Q84" s="4"/>
    </row>
    <row r="85" spans="2:17" ht="5.25" customHeight="1">
      <c r="B85" s="103"/>
      <c r="C85" s="75"/>
      <c r="D85" s="75"/>
      <c r="E85" s="75"/>
      <c r="F85" s="75"/>
      <c r="G85" s="75"/>
      <c r="H85" s="75"/>
      <c r="I85" s="75"/>
      <c r="J85" s="335"/>
      <c r="K85" s="139"/>
      <c r="L85" s="75"/>
      <c r="M85" s="4"/>
      <c r="N85" s="4"/>
      <c r="O85" s="4"/>
      <c r="P85" s="4"/>
      <c r="Q85" s="4"/>
    </row>
    <row r="86" spans="2:17" ht="18" customHeight="1">
      <c r="B86" s="119"/>
      <c r="C86" s="75"/>
      <c r="D86" s="4"/>
      <c r="E86" s="75"/>
      <c r="F86" s="75"/>
      <c r="G86" s="75"/>
      <c r="H86" s="75"/>
      <c r="I86" s="83"/>
      <c r="J86" s="336"/>
      <c r="K86" s="139"/>
      <c r="L86" s="75"/>
      <c r="M86" s="4"/>
      <c r="N86" s="4"/>
      <c r="O86" s="4"/>
      <c r="P86" s="4"/>
      <c r="Q86" s="4"/>
    </row>
    <row r="87" spans="2:17" ht="16.5" customHeight="1">
      <c r="B87" s="201" t="s">
        <v>78</v>
      </c>
      <c r="C87" s="75"/>
      <c r="D87" s="4"/>
      <c r="E87" s="194" t="s">
        <v>76</v>
      </c>
      <c r="F87" s="75"/>
      <c r="G87" s="179"/>
      <c r="H87" s="75"/>
      <c r="I87" s="83"/>
      <c r="J87" s="336"/>
      <c r="K87" s="139"/>
      <c r="L87" s="75"/>
      <c r="M87" s="4"/>
      <c r="N87" s="4"/>
      <c r="O87" s="4"/>
      <c r="P87" s="4"/>
      <c r="Q87" s="4"/>
    </row>
    <row r="88" spans="2:17" ht="18" customHeight="1">
      <c r="B88" s="119"/>
      <c r="C88" s="75"/>
      <c r="D88" s="88"/>
      <c r="E88" s="75"/>
      <c r="F88" s="75"/>
      <c r="G88" s="75"/>
      <c r="H88" s="75"/>
      <c r="I88" s="83"/>
      <c r="J88" s="336"/>
      <c r="K88" s="139"/>
      <c r="L88" s="75"/>
      <c r="M88" s="4"/>
      <c r="N88" s="4"/>
      <c r="O88" s="4"/>
      <c r="P88" s="4"/>
      <c r="Q88" s="4"/>
    </row>
    <row r="89" spans="2:17" ht="16.5" customHeight="1">
      <c r="B89" s="284" t="s">
        <v>4</v>
      </c>
      <c r="C89" s="90" t="s">
        <v>93</v>
      </c>
      <c r="D89" s="176"/>
      <c r="E89" s="177"/>
      <c r="F89" s="178"/>
      <c r="G89" s="98"/>
      <c r="H89" s="90" t="s">
        <v>61</v>
      </c>
      <c r="I89" s="176"/>
      <c r="J89" s="337"/>
      <c r="K89" s="325"/>
      <c r="L89" s="75"/>
      <c r="M89" s="4"/>
      <c r="N89" s="4"/>
      <c r="O89" s="4"/>
      <c r="P89" s="4"/>
      <c r="Q89" s="4"/>
    </row>
    <row r="90" spans="2:17" ht="16.5" customHeight="1">
      <c r="B90" s="103"/>
      <c r="C90" s="90" t="s">
        <v>62</v>
      </c>
      <c r="D90" s="176"/>
      <c r="E90" s="177"/>
      <c r="F90" s="178"/>
      <c r="G90" s="98"/>
      <c r="H90" s="75"/>
      <c r="I90" s="75"/>
      <c r="J90" s="335"/>
      <c r="K90" s="139"/>
      <c r="L90" s="75"/>
      <c r="M90" s="4"/>
      <c r="N90" s="4"/>
      <c r="O90" s="4"/>
      <c r="P90" s="4"/>
      <c r="Q90" s="4"/>
    </row>
    <row r="91" spans="2:17" ht="15">
      <c r="B91" s="201"/>
      <c r="C91" s="75"/>
      <c r="D91" s="75"/>
      <c r="E91" s="75" t="s">
        <v>4</v>
      </c>
      <c r="F91" s="75"/>
      <c r="G91" s="75"/>
      <c r="H91" s="75"/>
      <c r="I91" s="75"/>
      <c r="J91" s="335"/>
      <c r="K91" s="139"/>
      <c r="L91" s="75"/>
      <c r="M91" s="4"/>
      <c r="N91" s="31"/>
      <c r="O91" s="4"/>
      <c r="P91" s="4"/>
      <c r="Q91" s="4"/>
    </row>
    <row r="92" spans="2:17" ht="15">
      <c r="B92" s="168" t="s">
        <v>75</v>
      </c>
      <c r="C92" s="75"/>
      <c r="D92" s="75"/>
      <c r="E92" s="194" t="s">
        <v>76</v>
      </c>
      <c r="F92" s="75"/>
      <c r="G92" s="179"/>
      <c r="H92" s="75"/>
      <c r="I92" s="195" t="s">
        <v>4</v>
      </c>
      <c r="J92" s="338" t="s">
        <v>4</v>
      </c>
      <c r="K92" s="326" t="s">
        <v>4</v>
      </c>
      <c r="L92" s="75"/>
      <c r="M92" s="4"/>
      <c r="N92" s="31"/>
      <c r="O92" s="4"/>
      <c r="P92" s="4"/>
      <c r="Q92" s="4"/>
    </row>
    <row r="93" spans="2:17" ht="11.25" customHeight="1">
      <c r="B93" s="168"/>
      <c r="C93" s="75"/>
      <c r="D93" s="75"/>
      <c r="E93" s="194"/>
      <c r="F93" s="75"/>
      <c r="G93" s="98"/>
      <c r="H93" s="75"/>
      <c r="I93" s="195"/>
      <c r="J93" s="338"/>
      <c r="K93" s="326"/>
      <c r="L93" s="75"/>
      <c r="M93" s="4"/>
      <c r="N93" s="31"/>
      <c r="O93" s="4"/>
      <c r="P93" s="4"/>
      <c r="Q93" s="4"/>
    </row>
    <row r="94" spans="2:17" ht="16.5" customHeight="1">
      <c r="B94" s="103"/>
      <c r="C94" s="88" t="s">
        <v>77</v>
      </c>
      <c r="D94" s="4"/>
      <c r="E94" s="176"/>
      <c r="F94" s="177"/>
      <c r="G94" s="177"/>
      <c r="H94" s="196" t="s">
        <v>4</v>
      </c>
      <c r="I94" s="197"/>
      <c r="J94" s="339"/>
      <c r="K94" s="241"/>
      <c r="L94" s="75"/>
      <c r="M94" s="4"/>
      <c r="N94" s="31"/>
      <c r="O94" s="4"/>
      <c r="P94" s="4"/>
      <c r="Q94" s="4"/>
    </row>
    <row r="95" spans="2:17" ht="13.5" thickBot="1">
      <c r="B95" s="104"/>
      <c r="C95" s="202"/>
      <c r="D95" s="18"/>
      <c r="E95" s="205"/>
      <c r="F95" s="205"/>
      <c r="G95" s="205"/>
      <c r="H95" s="269"/>
      <c r="I95" s="270"/>
      <c r="J95" s="340"/>
      <c r="K95" s="241"/>
      <c r="L95" s="75"/>
      <c r="M95" s="4"/>
      <c r="N95" s="31"/>
      <c r="O95" s="4"/>
      <c r="P95" s="4"/>
      <c r="Q95" s="4"/>
    </row>
    <row r="96" spans="2:17" ht="4.5" customHeight="1">
      <c r="B96" s="101"/>
      <c r="C96" s="118"/>
      <c r="D96" s="14"/>
      <c r="E96" s="216"/>
      <c r="F96" s="216"/>
      <c r="G96" s="216"/>
      <c r="H96" s="271"/>
      <c r="I96" s="272"/>
      <c r="J96" s="216"/>
      <c r="K96" s="207"/>
      <c r="L96" s="75"/>
      <c r="M96" s="4"/>
      <c r="N96" s="31"/>
      <c r="O96" s="4"/>
      <c r="P96" s="4"/>
      <c r="Q96" s="4"/>
    </row>
    <row r="97" spans="2:17" ht="17.25" customHeight="1">
      <c r="B97" s="215" t="s">
        <v>63</v>
      </c>
      <c r="C97" s="75"/>
      <c r="D97" s="75"/>
      <c r="E97" s="75"/>
      <c r="F97" s="230"/>
      <c r="G97" s="230"/>
      <c r="H97" s="230"/>
      <c r="I97" s="230"/>
      <c r="J97" s="230"/>
      <c r="K97" s="207"/>
      <c r="L97" s="75"/>
      <c r="M97" s="4"/>
      <c r="N97" s="31"/>
      <c r="O97" s="4"/>
      <c r="P97" s="4"/>
      <c r="Q97" s="4"/>
    </row>
    <row r="98" spans="2:17" ht="16.5" customHeight="1">
      <c r="B98" s="201"/>
      <c r="C98" s="180" t="s">
        <v>4</v>
      </c>
      <c r="D98" s="177"/>
      <c r="E98" s="177"/>
      <c r="F98" s="177"/>
      <c r="G98" s="177"/>
      <c r="H98" s="177"/>
      <c r="I98" s="177"/>
      <c r="J98" s="177"/>
      <c r="K98" s="207"/>
      <c r="L98" s="75"/>
      <c r="M98" s="4"/>
      <c r="N98" s="31"/>
      <c r="O98" s="4"/>
      <c r="P98" s="4"/>
      <c r="Q98" s="4"/>
    </row>
    <row r="99" spans="2:17" ht="16.5" customHeight="1">
      <c r="B99" s="210"/>
      <c r="C99" s="180" t="s">
        <v>4</v>
      </c>
      <c r="D99" s="177"/>
      <c r="E99" s="177"/>
      <c r="F99" s="177"/>
      <c r="G99" s="177"/>
      <c r="H99" s="177"/>
      <c r="I99" s="177"/>
      <c r="J99" s="177"/>
      <c r="K99" s="207"/>
      <c r="L99" s="75"/>
      <c r="M99" s="4"/>
      <c r="N99" s="31"/>
      <c r="O99" s="4"/>
      <c r="P99" s="4"/>
      <c r="Q99" s="4"/>
    </row>
    <row r="100" spans="2:17" ht="12.75">
      <c r="B100" s="103"/>
      <c r="C100" s="75"/>
      <c r="D100" s="75"/>
      <c r="E100" s="75"/>
      <c r="F100" s="75"/>
      <c r="G100" s="75"/>
      <c r="H100" s="75"/>
      <c r="I100" s="75"/>
      <c r="J100" s="75"/>
      <c r="K100" s="207"/>
      <c r="L100" s="75"/>
      <c r="M100" s="4"/>
      <c r="N100" s="31"/>
      <c r="O100" s="4"/>
      <c r="P100" s="4"/>
      <c r="Q100" s="4"/>
    </row>
    <row r="101" spans="2:17" ht="16.5" customHeight="1">
      <c r="B101" s="32"/>
      <c r="C101" s="213" t="s">
        <v>81</v>
      </c>
      <c r="D101" s="214"/>
      <c r="E101" s="214"/>
      <c r="F101" s="163"/>
      <c r="G101" s="214"/>
      <c r="H101" s="179"/>
      <c r="I101" s="75"/>
      <c r="J101" s="75"/>
      <c r="K101" s="207"/>
      <c r="L101" s="75"/>
      <c r="M101" s="4"/>
      <c r="N101" s="31"/>
      <c r="O101" s="4"/>
      <c r="P101" s="4"/>
      <c r="Q101" s="4"/>
    </row>
    <row r="102" spans="2:17" ht="13.5" thickBot="1">
      <c r="B102" s="104"/>
      <c r="C102" s="105"/>
      <c r="D102" s="105"/>
      <c r="E102" s="105"/>
      <c r="F102" s="105"/>
      <c r="G102" s="105"/>
      <c r="H102" s="105"/>
      <c r="I102" s="211"/>
      <c r="J102" s="105"/>
      <c r="K102" s="209"/>
      <c r="L102" s="75"/>
      <c r="M102" s="4"/>
      <c r="N102" s="31"/>
      <c r="O102" s="4"/>
      <c r="P102" s="4"/>
      <c r="Q102" s="4"/>
    </row>
    <row r="103" spans="2:17" ht="12.75">
      <c r="B103" s="101"/>
      <c r="C103" s="102"/>
      <c r="D103" s="102"/>
      <c r="E103" s="102"/>
      <c r="F103" s="102"/>
      <c r="G103" s="102"/>
      <c r="H103" s="102"/>
      <c r="I103" s="102"/>
      <c r="J103" s="102"/>
      <c r="K103" s="239"/>
      <c r="L103" s="31"/>
      <c r="M103" s="4"/>
      <c r="N103" s="31"/>
      <c r="O103" s="4"/>
      <c r="P103" s="4"/>
      <c r="Q103" s="4"/>
    </row>
    <row r="104" spans="2:17" ht="12.75">
      <c r="B104" s="240"/>
      <c r="C104" s="223"/>
      <c r="D104" s="223"/>
      <c r="E104" s="224"/>
      <c r="F104" s="224"/>
      <c r="G104" s="224"/>
      <c r="H104" s="225"/>
      <c r="I104" s="224"/>
      <c r="J104" s="227"/>
      <c r="K104" s="241"/>
      <c r="L104" s="31"/>
      <c r="M104" s="4"/>
      <c r="N104" s="31"/>
      <c r="O104" s="4"/>
      <c r="P104" s="4"/>
      <c r="Q104" s="4"/>
    </row>
    <row r="105" spans="2:17" ht="15.75" customHeight="1">
      <c r="B105" s="242" t="s">
        <v>82</v>
      </c>
      <c r="C105" s="223"/>
      <c r="D105" s="223"/>
      <c r="E105" s="224"/>
      <c r="F105" s="224"/>
      <c r="G105" s="224"/>
      <c r="H105" s="225"/>
      <c r="I105" s="224"/>
      <c r="J105" s="227"/>
      <c r="K105" s="241"/>
      <c r="L105" s="31"/>
      <c r="M105" s="4"/>
      <c r="N105" s="31"/>
      <c r="O105" s="4"/>
      <c r="P105" s="4"/>
      <c r="Q105" s="4"/>
    </row>
    <row r="106" spans="2:17" ht="15.75" customHeight="1">
      <c r="B106" s="240"/>
      <c r="C106" s="223"/>
      <c r="D106" s="223"/>
      <c r="E106" s="224"/>
      <c r="F106" s="224"/>
      <c r="G106" s="224"/>
      <c r="H106" s="225"/>
      <c r="I106" s="224"/>
      <c r="J106" s="227"/>
      <c r="K106" s="241"/>
      <c r="L106" s="31"/>
      <c r="M106" s="4"/>
      <c r="N106" s="31"/>
      <c r="O106" s="4"/>
      <c r="P106" s="4"/>
      <c r="Q106" s="4"/>
    </row>
    <row r="107" spans="2:17" ht="15.75" customHeight="1">
      <c r="B107" s="243" t="s">
        <v>10</v>
      </c>
      <c r="C107" s="226"/>
      <c r="D107" s="226"/>
      <c r="E107" s="4"/>
      <c r="F107" s="222" t="s">
        <v>83</v>
      </c>
      <c r="G107" s="75"/>
      <c r="H107" s="226" t="s">
        <v>4</v>
      </c>
      <c r="I107" s="223" t="str">
        <f>D28</f>
        <v> </v>
      </c>
      <c r="J107" s="227"/>
      <c r="K107" s="241"/>
      <c r="L107" s="31"/>
      <c r="M107" s="4"/>
      <c r="N107" s="31"/>
      <c r="O107" s="4"/>
      <c r="P107" s="4"/>
      <c r="Q107" s="4"/>
    </row>
    <row r="108" spans="2:17" ht="15.75" customHeight="1">
      <c r="B108" s="244" t="s">
        <v>5</v>
      </c>
      <c r="C108" s="227"/>
      <c r="D108" s="227"/>
      <c r="E108" s="4"/>
      <c r="F108" s="222" t="s">
        <v>92</v>
      </c>
      <c r="G108" s="224"/>
      <c r="H108" s="227"/>
      <c r="I108" s="221" t="str">
        <f>I28</f>
        <v> </v>
      </c>
      <c r="J108" s="227"/>
      <c r="K108" s="241"/>
      <c r="L108" s="31"/>
      <c r="M108" s="4"/>
      <c r="N108" s="31"/>
      <c r="O108" s="4"/>
      <c r="P108" s="4"/>
      <c r="Q108" s="4"/>
    </row>
    <row r="109" spans="2:17" ht="15.75" customHeight="1">
      <c r="B109" s="240"/>
      <c r="C109" s="227"/>
      <c r="D109" s="227"/>
      <c r="E109" s="227"/>
      <c r="F109" s="227"/>
      <c r="G109" s="224"/>
      <c r="H109" s="227"/>
      <c r="I109" s="227"/>
      <c r="J109" s="227"/>
      <c r="K109" s="241"/>
      <c r="L109" s="31"/>
      <c r="M109" s="4"/>
      <c r="N109" s="31"/>
      <c r="O109" s="4"/>
      <c r="P109" s="4"/>
      <c r="Q109" s="4"/>
    </row>
    <row r="110" spans="2:17" ht="15.75" customHeight="1">
      <c r="B110" s="245" t="s">
        <v>109</v>
      </c>
      <c r="C110" s="228"/>
      <c r="D110" s="228"/>
      <c r="E110" s="228"/>
      <c r="F110" s="228"/>
      <c r="G110" s="228"/>
      <c r="H110" s="228"/>
      <c r="I110" s="228"/>
      <c r="J110" s="228"/>
      <c r="K110" s="241"/>
      <c r="L110" s="31"/>
      <c r="M110" s="4"/>
      <c r="N110" s="31"/>
      <c r="O110" s="4"/>
      <c r="P110" s="4"/>
      <c r="Q110" s="4"/>
    </row>
    <row r="111" spans="2:17" ht="15.75" customHeight="1">
      <c r="B111" s="245" t="s">
        <v>84</v>
      </c>
      <c r="C111" s="228"/>
      <c r="D111" s="228"/>
      <c r="E111" s="228"/>
      <c r="F111" s="228"/>
      <c r="G111" s="228"/>
      <c r="H111" s="228"/>
      <c r="I111" s="228"/>
      <c r="J111" s="228"/>
      <c r="K111" s="241"/>
      <c r="L111" s="69"/>
      <c r="M111" s="69"/>
      <c r="N111" s="69"/>
      <c r="O111" s="69"/>
      <c r="P111" s="69"/>
      <c r="Q111" s="69"/>
    </row>
    <row r="112" spans="2:17" ht="15.75" customHeight="1">
      <c r="B112" s="245" t="s">
        <v>85</v>
      </c>
      <c r="C112" s="228"/>
      <c r="D112" s="228"/>
      <c r="E112" s="228"/>
      <c r="F112" s="228"/>
      <c r="G112" s="228"/>
      <c r="H112" s="228"/>
      <c r="I112" s="228"/>
      <c r="J112" s="228"/>
      <c r="K112" s="241"/>
      <c r="L112" s="69"/>
      <c r="M112" s="69"/>
      <c r="N112" s="69"/>
      <c r="O112" s="69"/>
      <c r="P112" s="69"/>
      <c r="Q112" s="69"/>
    </row>
    <row r="113" spans="2:17" ht="15.75" customHeight="1">
      <c r="B113" s="245"/>
      <c r="C113" s="228"/>
      <c r="D113" s="228"/>
      <c r="E113" s="228"/>
      <c r="F113" s="228"/>
      <c r="G113" s="228"/>
      <c r="H113" s="228"/>
      <c r="I113" s="228"/>
      <c r="J113" s="228"/>
      <c r="K113" s="241"/>
      <c r="L113" s="69"/>
      <c r="M113" s="69"/>
      <c r="N113" s="69"/>
      <c r="O113" s="69"/>
      <c r="P113" s="69"/>
      <c r="Q113" s="69"/>
    </row>
    <row r="114" spans="2:17" ht="15.75" customHeight="1">
      <c r="B114" s="245" t="s">
        <v>86</v>
      </c>
      <c r="C114" s="228"/>
      <c r="D114" s="228"/>
      <c r="E114" s="228"/>
      <c r="F114" s="228"/>
      <c r="G114" s="228"/>
      <c r="H114" s="228"/>
      <c r="I114" s="228"/>
      <c r="J114" s="228"/>
      <c r="K114" s="241"/>
      <c r="L114" s="69"/>
      <c r="M114" s="69"/>
      <c r="N114" s="69"/>
      <c r="O114" s="69"/>
      <c r="P114" s="69"/>
      <c r="Q114" s="69"/>
    </row>
    <row r="115" spans="2:17" ht="15.75" customHeight="1">
      <c r="B115" s="245" t="s">
        <v>87</v>
      </c>
      <c r="C115" s="228"/>
      <c r="D115" s="228"/>
      <c r="E115" s="229"/>
      <c r="F115" s="229"/>
      <c r="G115" s="228"/>
      <c r="H115" s="228"/>
      <c r="I115" s="228"/>
      <c r="J115" s="228"/>
      <c r="K115" s="241"/>
      <c r="L115" s="69"/>
      <c r="M115" s="69"/>
      <c r="N115" s="69"/>
      <c r="O115" s="69"/>
      <c r="P115" s="69"/>
      <c r="Q115" s="69"/>
    </row>
    <row r="116" spans="2:17" ht="15.75" customHeight="1">
      <c r="B116" s="245" t="s">
        <v>88</v>
      </c>
      <c r="C116" s="228"/>
      <c r="D116" s="228"/>
      <c r="E116" s="228"/>
      <c r="F116" s="228"/>
      <c r="G116" s="228"/>
      <c r="H116" s="228"/>
      <c r="I116" s="228"/>
      <c r="J116" s="228"/>
      <c r="K116" s="241"/>
      <c r="L116" s="31"/>
      <c r="M116" s="4"/>
      <c r="N116" s="31"/>
      <c r="O116" s="4"/>
      <c r="P116" s="4"/>
      <c r="Q116" s="4"/>
    </row>
    <row r="117" spans="2:17" ht="15.75" customHeight="1">
      <c r="B117" s="245" t="s">
        <v>89</v>
      </c>
      <c r="C117" s="228"/>
      <c r="D117" s="228"/>
      <c r="E117" s="228"/>
      <c r="F117" s="228"/>
      <c r="G117" s="228"/>
      <c r="H117" s="228"/>
      <c r="I117" s="228"/>
      <c r="J117" s="228"/>
      <c r="K117" s="241"/>
      <c r="L117" s="31"/>
      <c r="M117" s="4"/>
      <c r="N117" s="31"/>
      <c r="O117" s="4"/>
      <c r="P117" s="4"/>
      <c r="Q117" s="4"/>
    </row>
    <row r="118" spans="2:17" ht="15" customHeight="1">
      <c r="B118" s="245"/>
      <c r="C118" s="228"/>
      <c r="D118" s="228"/>
      <c r="E118" s="228"/>
      <c r="F118" s="228"/>
      <c r="G118" s="228"/>
      <c r="H118" s="228"/>
      <c r="I118" s="228"/>
      <c r="J118" s="228"/>
      <c r="K118" s="241"/>
      <c r="L118" s="31"/>
      <c r="M118" s="4"/>
      <c r="N118" s="31"/>
      <c r="O118" s="4"/>
      <c r="P118" s="4"/>
      <c r="Q118" s="4"/>
    </row>
    <row r="119" spans="2:17" ht="15" customHeight="1">
      <c r="B119" s="290" t="s">
        <v>98</v>
      </c>
      <c r="C119" s="227"/>
      <c r="D119" s="227"/>
      <c r="E119" s="227"/>
      <c r="F119" s="224"/>
      <c r="G119" s="224"/>
      <c r="H119" s="224"/>
      <c r="I119" s="224"/>
      <c r="J119" s="228"/>
      <c r="K119" s="241"/>
      <c r="L119" s="31"/>
      <c r="M119" s="4"/>
      <c r="N119" s="31"/>
      <c r="O119" s="4"/>
      <c r="P119" s="4"/>
      <c r="Q119" s="4"/>
    </row>
    <row r="120" spans="2:17" ht="15" customHeight="1">
      <c r="B120" s="290" t="s">
        <v>99</v>
      </c>
      <c r="C120" s="227"/>
      <c r="D120" s="227"/>
      <c r="E120" s="227"/>
      <c r="F120" s="224"/>
      <c r="G120" s="224"/>
      <c r="H120" s="224"/>
      <c r="I120" s="224"/>
      <c r="J120" s="228"/>
      <c r="K120" s="241"/>
      <c r="L120" s="31"/>
      <c r="M120" s="4"/>
      <c r="N120" s="31"/>
      <c r="O120" s="4"/>
      <c r="P120" s="4"/>
      <c r="Q120" s="4"/>
    </row>
    <row r="121" spans="2:17" ht="12.75">
      <c r="B121" s="290"/>
      <c r="C121" s="227"/>
      <c r="D121" s="227"/>
      <c r="E121" s="227"/>
      <c r="F121" s="224"/>
      <c r="G121" s="224"/>
      <c r="H121" s="224"/>
      <c r="I121" s="224"/>
      <c r="J121" s="228"/>
      <c r="K121" s="241"/>
      <c r="L121" s="31"/>
      <c r="M121" s="4"/>
      <c r="N121" s="31"/>
      <c r="O121" s="4"/>
      <c r="P121" s="4"/>
      <c r="Q121" s="4"/>
    </row>
    <row r="122" spans="2:17" ht="12.75">
      <c r="B122" s="290" t="s">
        <v>100</v>
      </c>
      <c r="C122" s="227"/>
      <c r="D122" s="227"/>
      <c r="E122" s="227"/>
      <c r="F122" s="224"/>
      <c r="G122" s="224"/>
      <c r="H122" s="224"/>
      <c r="I122" s="224"/>
      <c r="J122" s="227"/>
      <c r="K122" s="241"/>
      <c r="L122" s="31"/>
      <c r="M122" s="4"/>
      <c r="N122" s="31"/>
      <c r="O122" s="4"/>
      <c r="P122" s="4"/>
      <c r="Q122" s="4"/>
    </row>
    <row r="123" spans="2:17" ht="12.75">
      <c r="B123" s="290" t="s">
        <v>101</v>
      </c>
      <c r="C123" s="227"/>
      <c r="D123" s="227"/>
      <c r="E123" s="227"/>
      <c r="F123" s="224"/>
      <c r="G123" s="224"/>
      <c r="H123" s="224"/>
      <c r="I123" s="224"/>
      <c r="J123" s="227"/>
      <c r="K123" s="241"/>
      <c r="L123" s="31"/>
      <c r="M123" s="4"/>
      <c r="N123" s="31"/>
      <c r="O123" s="4"/>
      <c r="P123" s="4"/>
      <c r="Q123" s="4"/>
    </row>
    <row r="124" spans="2:17" ht="12.75">
      <c r="B124" s="245"/>
      <c r="C124" s="228"/>
      <c r="D124" s="228"/>
      <c r="E124" s="228"/>
      <c r="F124" s="228"/>
      <c r="G124" s="228"/>
      <c r="H124" s="228"/>
      <c r="I124" s="228"/>
      <c r="J124" s="227"/>
      <c r="K124" s="241"/>
      <c r="L124" s="31"/>
      <c r="M124" s="4"/>
      <c r="N124" s="31"/>
      <c r="O124" s="4"/>
      <c r="P124" s="4"/>
      <c r="Q124" s="4"/>
    </row>
    <row r="125" spans="2:17" ht="12.75">
      <c r="B125" s="245" t="s">
        <v>4</v>
      </c>
      <c r="C125" s="223"/>
      <c r="D125" s="223"/>
      <c r="E125" s="224"/>
      <c r="F125" s="224"/>
      <c r="G125" s="224"/>
      <c r="H125" s="224"/>
      <c r="I125" s="224"/>
      <c r="J125" s="227"/>
      <c r="K125" s="241"/>
      <c r="L125" s="31"/>
      <c r="M125" s="4"/>
      <c r="N125" s="31"/>
      <c r="O125" s="4"/>
      <c r="P125" s="4"/>
      <c r="Q125" s="4"/>
    </row>
    <row r="126" spans="2:17" ht="16.5" customHeight="1">
      <c r="B126" s="240"/>
      <c r="C126" s="237" t="s">
        <v>4</v>
      </c>
      <c r="D126" s="238" t="s">
        <v>4</v>
      </c>
      <c r="E126" s="233"/>
      <c r="F126" s="248" t="s">
        <v>4</v>
      </c>
      <c r="G126" s="249" t="s">
        <v>90</v>
      </c>
      <c r="H126" s="224"/>
      <c r="I126" s="224"/>
      <c r="J126" s="227"/>
      <c r="K126" s="241"/>
      <c r="L126" s="31"/>
      <c r="M126" s="4"/>
      <c r="N126" s="31"/>
      <c r="O126" s="4"/>
      <c r="P126" s="4"/>
      <c r="Q126" s="4"/>
    </row>
    <row r="127" spans="2:17" ht="12.75">
      <c r="B127" s="103"/>
      <c r="C127" s="224" t="s">
        <v>0</v>
      </c>
      <c r="D127" s="224" t="s">
        <v>1</v>
      </c>
      <c r="E127" s="224"/>
      <c r="F127" s="224"/>
      <c r="G127" s="224" t="s">
        <v>4</v>
      </c>
      <c r="H127" s="224"/>
      <c r="I127" s="224"/>
      <c r="J127" s="75"/>
      <c r="K127" s="241"/>
      <c r="L127" s="31"/>
      <c r="M127" s="4"/>
      <c r="N127" s="31"/>
      <c r="O127" s="4"/>
      <c r="P127" s="4"/>
      <c r="Q127" s="4"/>
    </row>
    <row r="128" spans="2:17" ht="12.75">
      <c r="B128" s="32"/>
      <c r="C128" s="224"/>
      <c r="D128" s="224"/>
      <c r="E128" s="224"/>
      <c r="F128" s="224"/>
      <c r="G128" s="236"/>
      <c r="H128" s="224"/>
      <c r="I128" s="224"/>
      <c r="J128" s="75"/>
      <c r="K128" s="241"/>
      <c r="L128" s="31"/>
      <c r="M128" s="4"/>
      <c r="N128" s="31"/>
      <c r="O128" s="4"/>
      <c r="P128" s="4"/>
      <c r="Q128" s="4"/>
    </row>
    <row r="129" spans="2:17" ht="12.75">
      <c r="B129" s="234"/>
      <c r="C129" s="224"/>
      <c r="D129" s="224"/>
      <c r="E129" s="224" t="s">
        <v>28</v>
      </c>
      <c r="F129" s="224"/>
      <c r="G129" s="224"/>
      <c r="H129" s="227"/>
      <c r="I129" s="227"/>
      <c r="J129" s="75"/>
      <c r="K129" s="241"/>
      <c r="L129" s="31"/>
      <c r="M129" s="4"/>
      <c r="N129" s="31"/>
      <c r="O129" s="4"/>
      <c r="P129" s="4"/>
      <c r="Q129" s="4"/>
    </row>
    <row r="130" spans="2:17" ht="12.75">
      <c r="B130" s="234"/>
      <c r="C130" s="224"/>
      <c r="D130" s="224"/>
      <c r="E130" s="224"/>
      <c r="F130" s="224"/>
      <c r="G130" s="224"/>
      <c r="H130" s="227"/>
      <c r="I130" s="227"/>
      <c r="J130" s="75"/>
      <c r="K130" s="241"/>
      <c r="L130" s="31"/>
      <c r="M130" s="4"/>
      <c r="N130" s="31"/>
      <c r="O130" s="4"/>
      <c r="P130" s="4"/>
      <c r="Q130" s="4"/>
    </row>
    <row r="131" spans="2:17" ht="18">
      <c r="B131" s="234"/>
      <c r="C131" s="247">
        <f>IF(F126="x","Sie haben den Maklereinzelauftrag bestätigt! ","")</f>
      </c>
      <c r="D131" s="246"/>
      <c r="E131" s="246"/>
      <c r="F131" s="246"/>
      <c r="G131" s="224"/>
      <c r="H131" s="227"/>
      <c r="I131" s="227"/>
      <c r="J131" s="75"/>
      <c r="K131" s="241"/>
      <c r="L131" s="31"/>
      <c r="M131" s="4"/>
      <c r="N131" s="31"/>
      <c r="O131" s="4"/>
      <c r="P131" s="4"/>
      <c r="Q131" s="4"/>
    </row>
    <row r="132" spans="2:17" ht="18">
      <c r="B132" s="235" t="s">
        <v>91</v>
      </c>
      <c r="C132" s="246"/>
      <c r="D132" s="246"/>
      <c r="E132" s="246"/>
      <c r="F132" s="246"/>
      <c r="G132" s="224"/>
      <c r="H132" s="75"/>
      <c r="I132" s="75"/>
      <c r="J132" s="4"/>
      <c r="K132" s="17"/>
      <c r="L132" s="31"/>
      <c r="M132" s="4"/>
      <c r="N132" s="31"/>
      <c r="O132" s="4"/>
      <c r="P132" s="4"/>
      <c r="Q132" s="4"/>
    </row>
    <row r="133" spans="2:17" ht="18">
      <c r="B133" s="234"/>
      <c r="C133" s="247">
        <f>IF(F126="x","Bitte schicken Sie dieses Antragsformular per Email-Anhang an events@h-h.de.","")</f>
      </c>
      <c r="D133" s="246"/>
      <c r="E133" s="246"/>
      <c r="F133" s="246"/>
      <c r="G133" s="224"/>
      <c r="H133" s="75"/>
      <c r="I133" s="75"/>
      <c r="J133" s="4"/>
      <c r="K133" s="17"/>
      <c r="L133" s="31"/>
      <c r="M133" s="4"/>
      <c r="N133" s="31"/>
      <c r="O133" s="4"/>
      <c r="P133" s="4"/>
      <c r="Q133" s="4"/>
    </row>
    <row r="134" spans="2:17" ht="12" customHeight="1">
      <c r="B134" s="235" t="s">
        <v>91</v>
      </c>
      <c r="C134" s="247"/>
      <c r="D134" s="246"/>
      <c r="E134" s="246"/>
      <c r="F134" s="246"/>
      <c r="G134" s="224"/>
      <c r="H134" s="75"/>
      <c r="I134" s="75"/>
      <c r="J134" s="4"/>
      <c r="K134" s="17"/>
      <c r="L134" s="31"/>
      <c r="M134" s="4"/>
      <c r="N134" s="31"/>
      <c r="O134" s="4"/>
      <c r="P134" s="4"/>
      <c r="Q134" s="4"/>
    </row>
    <row r="135" spans="2:17" ht="18">
      <c r="B135" s="235"/>
      <c r="C135" s="247">
        <f>IF(F126="x","Ihr Antrag wird umgehend geprüft und bearbeitet.","")</f>
      </c>
      <c r="D135" s="246"/>
      <c r="E135" s="246"/>
      <c r="F135" s="246"/>
      <c r="G135" s="224"/>
      <c r="H135" s="75"/>
      <c r="I135" s="75"/>
      <c r="J135" s="4"/>
      <c r="K135" s="17"/>
      <c r="L135" s="31"/>
      <c r="M135" s="4"/>
      <c r="N135" s="31"/>
      <c r="O135" s="4"/>
      <c r="P135" s="4"/>
      <c r="Q135" s="4"/>
    </row>
    <row r="136" spans="2:17" ht="18">
      <c r="B136" s="235" t="s">
        <v>91</v>
      </c>
      <c r="C136" s="75"/>
      <c r="D136" s="75"/>
      <c r="E136" s="75"/>
      <c r="F136" s="75"/>
      <c r="G136" s="75"/>
      <c r="H136" s="75"/>
      <c r="I136" s="75"/>
      <c r="J136" s="4"/>
      <c r="K136" s="17"/>
      <c r="L136" s="31"/>
      <c r="M136" s="4"/>
      <c r="N136" s="31"/>
      <c r="O136" s="4"/>
      <c r="P136" s="4"/>
      <c r="Q136" s="4"/>
    </row>
    <row r="137" spans="2:17" ht="13.5" thickBot="1">
      <c r="B137" s="103"/>
      <c r="C137" s="4"/>
      <c r="D137" s="4"/>
      <c r="E137" s="4"/>
      <c r="F137" s="4"/>
      <c r="G137" s="4"/>
      <c r="H137" s="4"/>
      <c r="I137" s="4"/>
      <c r="J137" s="4"/>
      <c r="K137" s="17"/>
      <c r="L137" s="31"/>
      <c r="M137" s="4"/>
      <c r="N137" s="31"/>
      <c r="O137" s="4"/>
      <c r="P137" s="4"/>
      <c r="Q137" s="4"/>
    </row>
    <row r="138" spans="2:17" ht="18.75" customHeight="1">
      <c r="B138" s="301" t="s">
        <v>107</v>
      </c>
      <c r="C138" s="302"/>
      <c r="D138" s="302"/>
      <c r="E138" s="302"/>
      <c r="F138" s="302"/>
      <c r="G138" s="302"/>
      <c r="H138" s="302"/>
      <c r="I138" s="302"/>
      <c r="J138" s="302"/>
      <c r="K138" s="303"/>
      <c r="L138" s="31"/>
      <c r="M138" s="4"/>
      <c r="N138" s="31"/>
      <c r="O138" s="4"/>
      <c r="P138" s="4"/>
      <c r="Q138" s="4"/>
    </row>
    <row r="139" spans="2:17" ht="8.25" customHeight="1">
      <c r="B139" s="311"/>
      <c r="C139" s="312"/>
      <c r="D139" s="312"/>
      <c r="E139" s="312"/>
      <c r="F139" s="312"/>
      <c r="G139" s="312"/>
      <c r="H139" s="312"/>
      <c r="I139" s="312"/>
      <c r="J139" s="312"/>
      <c r="K139" s="313"/>
      <c r="L139" s="31"/>
      <c r="M139" s="4"/>
      <c r="N139" s="31"/>
      <c r="O139" s="4"/>
      <c r="P139" s="4"/>
      <c r="Q139" s="4"/>
    </row>
    <row r="140" spans="2:17" ht="18.75" customHeight="1">
      <c r="B140" s="314"/>
      <c r="C140" s="315"/>
      <c r="D140" s="315"/>
      <c r="E140" s="315"/>
      <c r="F140" s="315"/>
      <c r="G140" s="315"/>
      <c r="H140" s="315"/>
      <c r="I140" s="315"/>
      <c r="J140" s="315"/>
      <c r="K140" s="316"/>
      <c r="L140" s="31"/>
      <c r="M140" s="4"/>
      <c r="N140" s="31"/>
      <c r="O140" s="4"/>
      <c r="P140" s="4"/>
      <c r="Q140" s="4"/>
    </row>
    <row r="141" spans="2:17" ht="18.7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  <c r="L141" s="31"/>
      <c r="M141" s="4"/>
      <c r="N141" s="31"/>
      <c r="O141" s="4"/>
      <c r="P141" s="4"/>
      <c r="Q141" s="4"/>
    </row>
    <row r="142" spans="2:17" ht="18.75" customHeight="1">
      <c r="B142" s="314"/>
      <c r="C142" s="315"/>
      <c r="D142" s="315"/>
      <c r="E142" s="315"/>
      <c r="F142" s="315"/>
      <c r="G142" s="315"/>
      <c r="H142" s="315"/>
      <c r="I142" s="315"/>
      <c r="J142" s="315"/>
      <c r="K142" s="316"/>
      <c r="L142" s="31"/>
      <c r="M142" s="4"/>
      <c r="N142" s="31"/>
      <c r="O142" s="4"/>
      <c r="P142" s="4"/>
      <c r="Q142" s="4"/>
    </row>
    <row r="143" spans="2:17" ht="18.7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  <c r="L143" s="31"/>
      <c r="M143" s="4"/>
      <c r="N143" s="31"/>
      <c r="O143" s="4"/>
      <c r="P143" s="4"/>
      <c r="Q143" s="4"/>
    </row>
    <row r="144" spans="2:17" ht="18.7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  <c r="L144" s="31"/>
      <c r="M144" s="4"/>
      <c r="N144" s="31"/>
      <c r="O144" s="4"/>
      <c r="P144" s="4"/>
      <c r="Q144" s="4"/>
    </row>
    <row r="145" spans="2:17" ht="18.75" customHeight="1">
      <c r="B145" s="314"/>
      <c r="C145" s="315"/>
      <c r="D145" s="315"/>
      <c r="E145" s="315"/>
      <c r="F145" s="315"/>
      <c r="G145" s="315"/>
      <c r="H145" s="315"/>
      <c r="I145" s="315"/>
      <c r="J145" s="315"/>
      <c r="K145" s="316"/>
      <c r="L145" s="31"/>
      <c r="M145" s="4"/>
      <c r="N145" s="31"/>
      <c r="O145" s="4"/>
      <c r="P145" s="4"/>
      <c r="Q145" s="4"/>
    </row>
    <row r="146" spans="2:17" ht="18.75" customHeight="1" thickBo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  <c r="L146" s="31"/>
      <c r="M146" s="4"/>
      <c r="N146" s="31"/>
      <c r="O146" s="4"/>
      <c r="P146" s="4"/>
      <c r="Q146" s="4"/>
    </row>
  </sheetData>
  <sheetProtection password="BDD6" sheet="1" selectLockedCells="1"/>
  <mergeCells count="11">
    <mergeCell ref="F59:I59"/>
    <mergeCell ref="F11:I11"/>
    <mergeCell ref="B139:K139"/>
    <mergeCell ref="B144:K144"/>
    <mergeCell ref="B145:K145"/>
    <mergeCell ref="B146:K146"/>
    <mergeCell ref="B140:K140"/>
    <mergeCell ref="B141:K141"/>
    <mergeCell ref="B142:K142"/>
    <mergeCell ref="B143:K143"/>
    <mergeCell ref="B37:C37"/>
  </mergeCells>
  <hyperlinks>
    <hyperlink ref="K22" r:id="rId1" display="www.eventversicherungen.com"/>
    <hyperlink ref="F11" r:id="rId2" display="Topschutz mit Nebentätigkeiten. "/>
    <hyperlink ref="K20" r:id="rId3" display="e-mail: events@h-h.de"/>
  </hyperlinks>
  <printOptions/>
  <pageMargins left="0.8661417322834646" right="0.6692913385826772" top="1.1811023622047245" bottom="0.3937007874015748" header="0.8267716535433072" footer="0.5511811023622047"/>
  <pageSetup blackAndWhite="1" fitToHeight="2" fitToWidth="1" horizontalDpi="600" verticalDpi="600" orientation="portrait" paperSize="9" scale="60" r:id="rId5"/>
  <colBreaks count="1" manualBreakCount="1">
    <brk id="11" max="655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Franke</dc:creator>
  <cp:keywords/>
  <dc:description/>
  <cp:lastModifiedBy>Franz Heinemann</cp:lastModifiedBy>
  <cp:lastPrinted>2012-02-03T11:31:20Z</cp:lastPrinted>
  <dcterms:created xsi:type="dcterms:W3CDTF">2002-05-05T14:03:36Z</dcterms:created>
  <dcterms:modified xsi:type="dcterms:W3CDTF">2017-12-14T11:31:26Z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Peter</vt:lpwstr>
  </property>
</Properties>
</file>