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vent\Desktop\Aktuell\"/>
    </mc:Choice>
  </mc:AlternateContent>
  <xr:revisionPtr revIDLastSave="0" documentId="8_{879E1C87-A409-4423-BD80-0E46D613702A}" xr6:coauthVersionLast="47" xr6:coauthVersionMax="47" xr10:uidLastSave="{00000000-0000-0000-0000-000000000000}"/>
  <bookViews>
    <workbookView showSheetTabs="0"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C39" i="1"/>
  <c r="F41" i="1" s="1"/>
  <c r="B74" i="1"/>
  <c r="B72" i="1"/>
  <c r="B70" i="1"/>
  <c r="N62" i="1" l="1"/>
  <c r="O62" i="1"/>
  <c r="N64" i="1"/>
  <c r="O64" i="1"/>
  <c r="N61" i="1"/>
  <c r="E43" i="1"/>
  <c r="C41" i="1" l="1"/>
  <c r="O61" i="1"/>
</calcChain>
</file>

<file path=xl/sharedStrings.xml><?xml version="1.0" encoding="utf-8"?>
<sst xmlns="http://schemas.openxmlformats.org/spreadsheetml/2006/main" count="129" uniqueCount="80">
  <si>
    <t>Datum</t>
  </si>
  <si>
    <t>Fax:</t>
  </si>
  <si>
    <t xml:space="preserve">Tel.: </t>
  </si>
  <si>
    <t xml:space="preserve"> </t>
  </si>
  <si>
    <t>Heinemann event</t>
  </si>
  <si>
    <t>Handy:</t>
  </si>
  <si>
    <t>e-mail:</t>
  </si>
  <si>
    <t>Anfrage vom:</t>
  </si>
  <si>
    <t>genauer Ort:</t>
  </si>
  <si>
    <t>Titel/ Art:</t>
  </si>
  <si>
    <t>Fax: 030 223 11 199</t>
  </si>
  <si>
    <t>Straße</t>
  </si>
  <si>
    <t>PLZ, Ort</t>
  </si>
  <si>
    <t>Internet</t>
  </si>
  <si>
    <t>Veranstaltung</t>
  </si>
  <si>
    <t>Vor- und Zuname/ Firma</t>
  </si>
  <si>
    <t>Beginn (Datum)</t>
  </si>
  <si>
    <t>Ablauf (Datum):</t>
  </si>
  <si>
    <t>Was müssen Sie tun?</t>
  </si>
  <si>
    <t>www.eventversicherungen.com</t>
  </si>
  <si>
    <t>ohne SB</t>
  </si>
  <si>
    <t>mit SB</t>
  </si>
  <si>
    <t>e-mail: events@h-h.de</t>
  </si>
  <si>
    <t>Tel.:  030/ 22311-171</t>
  </si>
  <si>
    <t>Seydelstr. 16</t>
  </si>
  <si>
    <t>10117 Berlin</t>
  </si>
  <si>
    <t>Risikoerfassung Veranstaltungsausfallversicherung</t>
  </si>
  <si>
    <t>Anfragesteller/in</t>
  </si>
  <si>
    <t>Übliche Geschäftstätigkeit des Anfragestellers</t>
  </si>
  <si>
    <t>Ist die Veranstatlung Teil einer Tour, wenn ja, nennen Sie diese:</t>
  </si>
  <si>
    <t>Angaben zur Versicherungssumme</t>
  </si>
  <si>
    <t>Alternativ kann ein Budgetplan beigefügt werden</t>
  </si>
  <si>
    <t>Budgetierte Kosten</t>
  </si>
  <si>
    <t>Budgetierte Einnahmen</t>
  </si>
  <si>
    <t>Allgemeine Organisitionkosten:</t>
  </si>
  <si>
    <t>Drucksachen:</t>
  </si>
  <si>
    <t>Werbung, Presse, Internet:</t>
  </si>
  <si>
    <t>Gagen, Garantiezahlungn:</t>
  </si>
  <si>
    <t>Personalkosten:</t>
  </si>
  <si>
    <t>Reise-, Hotel-, Bewirtungskosten</t>
  </si>
  <si>
    <t>Tickets - Vorverkauf:</t>
  </si>
  <si>
    <t>Tickets - Kasse:</t>
  </si>
  <si>
    <t>Teilnehmergebühren:</t>
  </si>
  <si>
    <t>Sponsoring/ Werbung:</t>
  </si>
  <si>
    <t>Fernseh- und Videorechte:</t>
  </si>
  <si>
    <t>alle sonstigen Einnahmen</t>
  </si>
  <si>
    <t xml:space="preserve">alle sonstigen Kosten: </t>
  </si>
  <si>
    <t>Catering</t>
  </si>
  <si>
    <t xml:space="preserve">Internetseite </t>
  </si>
  <si>
    <t xml:space="preserve">Budgetierte Gesamtkosten: </t>
  </si>
  <si>
    <r>
      <t xml:space="preserve"> </t>
    </r>
    <r>
      <rPr>
        <b/>
        <sz val="9"/>
        <color rgb="FF000000"/>
        <rFont val="Arial"/>
        <family val="2"/>
      </rPr>
      <t>Budgetierte Gesamteinnahmen</t>
    </r>
    <r>
      <rPr>
        <b/>
        <sz val="9"/>
        <rFont val="Arial"/>
        <family val="2"/>
      </rPr>
      <t>:</t>
    </r>
  </si>
  <si>
    <t xml:space="preserve">Erwarteter Gewinn : </t>
  </si>
  <si>
    <t>Gewünschter Versicherungsschutz</t>
  </si>
  <si>
    <t>Mitversicherung von Streik, Aussperrung, innere Unruhen, terroristische Gewalthandlungen</t>
  </si>
  <si>
    <t>Zusatzbaustein Terror:</t>
  </si>
  <si>
    <t xml:space="preserve">Grunddeckung: </t>
  </si>
  <si>
    <t xml:space="preserve">Versicherung  von Personen: </t>
  </si>
  <si>
    <t>Ausfall der Veranstaltung durch Krankheit, schweren Unfall, Tod oder anderer Gründe von Mitwirkenden</t>
  </si>
  <si>
    <t>Schutz  gegen Ausfall der Veranstaltung, der nachweislich außerhalb des Einflussbereichs des Veranstalters liegt</t>
  </si>
  <si>
    <t xml:space="preserve">Katastrophenwetter: </t>
  </si>
  <si>
    <t xml:space="preserve">Unbespielbarkeit der Location: </t>
  </si>
  <si>
    <t>Versicherungsschutz bei katastrophenartigen Witterungseinflüssen mit Gefahr für Leib und Leben für die Teilnehmenden</t>
  </si>
  <si>
    <t>Versicherung des kalkulierten Gewinns</t>
  </si>
  <si>
    <t>Der kalkulierte Gewinn kann unter Umständen mitversichert werden, erhöht damit die Versicherungssumme</t>
  </si>
  <si>
    <t>Unbespielbarkeit der Veranstaltungsstätte durch Wetterrisken wie Dauerregen, Starkregen, Wind oder  Überschwemmungen</t>
  </si>
  <si>
    <t>Bitte ausfüllen, wenn Sie Personen versichern möchten</t>
  </si>
  <si>
    <t>Name:</t>
  </si>
  <si>
    <t>Funktion:</t>
  </si>
  <si>
    <t xml:space="preserve">Alter: </t>
  </si>
  <si>
    <t>x</t>
  </si>
  <si>
    <t>Bitte hier ankreuzen und die Angaben bestätigen</t>
  </si>
  <si>
    <t>Versicherungssumme:</t>
  </si>
  <si>
    <t>Bitte mit einem "x" ankreuzen</t>
  </si>
  <si>
    <t>Sie planen eine Veranstaltung und möchten sich finanziell gegen den Ausfall der Veranstaltung absichern.</t>
  </si>
  <si>
    <t xml:space="preserve">Um Ihnen ein passenden Angebot machen zu können, brauchen wir einige Angaben von Ihnen. </t>
  </si>
  <si>
    <t>Füllen Sie bitte dieses Formular aus und schicken Sie es uns ohne Unterschrift per Email an events@h-h.de zurück.</t>
  </si>
  <si>
    <t xml:space="preserve">Bei Versicherungssummen bis zu 250.000.- Euro können Sie auch </t>
  </si>
  <si>
    <t>online</t>
  </si>
  <si>
    <t>ein Angebot anfordern oder den Versicherungsschutz beantragen</t>
  </si>
  <si>
    <t>Die Gründe für den Ausfall einer Veranstaltung  sind vielfältig: Krankheit oder Unfall des Stars, behördliche Schließung der Location, politische Risiken, Wetter, u.v.m..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</si>
</sst>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&quot;DM&quot;;\-#,##0.00\ &quot;DM&quot;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#,##0.00\ [$€-1];\-#,##0.00\ [$€-1]"/>
    <numFmt numFmtId="168" formatCode="_-* #,##0.00\ _D_M_-;\-* #,##0.00\ _D_M_-;_-* &quot;-&quot;\ _D_M_-;_-@_-"/>
    <numFmt numFmtId="169" formatCode="_-* #,##0.00\ [$€-407]_-;\-* #,##0.00\ [$€-407]_-;_-* &quot;-&quot;??\ [$€-407]_-;_-@_-"/>
  </numFmts>
  <fonts count="4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Wingdings"/>
      <charset val="2"/>
    </font>
    <font>
      <i/>
      <sz val="8"/>
      <name val="Arial"/>
      <family val="2"/>
    </font>
    <font>
      <sz val="10"/>
      <name val="Wingdings"/>
      <charset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1"/>
      <color indexed="6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/>
      <sz val="8"/>
      <name val="Arial"/>
      <family val="2"/>
    </font>
    <font>
      <b/>
      <sz val="14"/>
      <color indexed="22"/>
      <name val="Arial"/>
      <family val="2"/>
    </font>
    <font>
      <u/>
      <sz val="8"/>
      <color indexed="12"/>
      <name val="Arial"/>
      <family val="2"/>
    </font>
    <font>
      <sz val="11"/>
      <color indexed="22"/>
      <name val="Arial"/>
      <family val="2"/>
    </font>
    <font>
      <sz val="10"/>
      <color indexed="30"/>
      <name val="Arial"/>
      <family val="2"/>
    </font>
    <font>
      <u/>
      <sz val="10"/>
      <color indexed="30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0.5"/>
      <name val="Consolas"/>
      <family val="3"/>
    </font>
    <font>
      <sz val="9"/>
      <color indexed="10"/>
      <name val="Arial"/>
      <family val="2"/>
    </font>
    <font>
      <b/>
      <sz val="20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</cellStyleXfs>
  <cellXfs count="271">
    <xf numFmtId="0" fontId="0" fillId="0" borderId="0" xfId="0"/>
    <xf numFmtId="165" fontId="9" fillId="0" borderId="0" xfId="1" applyFont="1" applyBorder="1" applyAlignment="1" applyProtection="1">
      <alignment horizontal="left"/>
    </xf>
    <xf numFmtId="165" fontId="9" fillId="2" borderId="0" xfId="1" applyFont="1" applyFill="1" applyBorder="1" applyAlignment="1" applyProtection="1">
      <alignment horizontal="left"/>
    </xf>
    <xf numFmtId="165" fontId="1" fillId="0" borderId="0" xfId="1" applyAlignment="1" applyProtection="1">
      <alignment horizontal="left"/>
    </xf>
    <xf numFmtId="165" fontId="3" fillId="0" borderId="0" xfId="1" applyFont="1" applyAlignment="1" applyProtection="1">
      <alignment horizontal="left"/>
    </xf>
    <xf numFmtId="165" fontId="1" fillId="0" borderId="0" xfId="1" applyFont="1" applyBorder="1" applyAlignment="1" applyProtection="1">
      <alignment horizontal="left"/>
    </xf>
    <xf numFmtId="165" fontId="1" fillId="0" borderId="0" xfId="1" applyBorder="1" applyAlignment="1" applyProtection="1">
      <alignment horizontal="left"/>
    </xf>
    <xf numFmtId="165" fontId="10" fillId="0" borderId="0" xfId="1" applyFont="1" applyBorder="1" applyAlignment="1" applyProtection="1">
      <alignment horizontal="left"/>
    </xf>
    <xf numFmtId="165" fontId="10" fillId="2" borderId="0" xfId="1" applyFont="1" applyFill="1" applyBorder="1" applyAlignment="1" applyProtection="1">
      <alignment horizontal="left"/>
    </xf>
    <xf numFmtId="165" fontId="1" fillId="2" borderId="0" xfId="1" applyFont="1" applyFill="1" applyBorder="1" applyAlignment="1" applyProtection="1">
      <alignment horizontal="left"/>
    </xf>
    <xf numFmtId="165" fontId="9" fillId="2" borderId="0" xfId="1" applyFont="1" applyFill="1" applyBorder="1" applyAlignment="1" applyProtection="1">
      <alignment horizontal="right"/>
    </xf>
    <xf numFmtId="165" fontId="15" fillId="0" borderId="0" xfId="1" applyFont="1" applyBorder="1" applyAlignment="1" applyProtection="1">
      <alignment horizontal="left"/>
    </xf>
    <xf numFmtId="165" fontId="3" fillId="0" borderId="0" xfId="1" applyFont="1" applyBorder="1" applyAlignment="1" applyProtection="1">
      <alignment horizontal="left"/>
    </xf>
    <xf numFmtId="165" fontId="1" fillId="0" borderId="1" xfId="1" applyBorder="1" applyAlignment="1" applyProtection="1">
      <alignment horizontal="left"/>
    </xf>
    <xf numFmtId="165" fontId="16" fillId="0" borderId="0" xfId="1" applyFont="1" applyBorder="1" applyAlignment="1" applyProtection="1">
      <alignment horizontal="right"/>
    </xf>
    <xf numFmtId="165" fontId="10" fillId="0" borderId="0" xfId="1" applyFont="1" applyAlignment="1" applyProtection="1">
      <alignment horizontal="left"/>
    </xf>
    <xf numFmtId="165" fontId="1" fillId="0" borderId="3" xfId="1" applyBorder="1" applyAlignment="1" applyProtection="1">
      <alignment horizontal="left"/>
    </xf>
    <xf numFmtId="165" fontId="16" fillId="0" borderId="4" xfId="1" applyFont="1" applyBorder="1" applyAlignment="1" applyProtection="1">
      <alignment horizontal="left"/>
    </xf>
    <xf numFmtId="165" fontId="10" fillId="0" borderId="4" xfId="1" applyFont="1" applyBorder="1" applyAlignment="1" applyProtection="1">
      <alignment horizontal="left"/>
    </xf>
    <xf numFmtId="165" fontId="1" fillId="0" borderId="5" xfId="1" applyBorder="1" applyAlignment="1" applyProtection="1">
      <alignment horizontal="left"/>
    </xf>
    <xf numFmtId="165" fontId="1" fillId="0" borderId="6" xfId="1" applyBorder="1" applyAlignment="1" applyProtection="1">
      <alignment horizontal="left"/>
    </xf>
    <xf numFmtId="165" fontId="23" fillId="2" borderId="0" xfId="1" applyFont="1" applyFill="1" applyBorder="1" applyAlignment="1" applyProtection="1">
      <alignment horizontal="right"/>
    </xf>
    <xf numFmtId="165" fontId="3" fillId="0" borderId="7" xfId="1" applyFont="1" applyBorder="1" applyAlignment="1" applyProtection="1">
      <alignment horizontal="right"/>
    </xf>
    <xf numFmtId="165" fontId="14" fillId="0" borderId="8" xfId="1" applyFont="1" applyBorder="1" applyAlignment="1" applyProtection="1">
      <alignment horizontal="left"/>
    </xf>
    <xf numFmtId="165" fontId="16" fillId="0" borderId="3" xfId="1" applyFont="1" applyBorder="1" applyAlignment="1" applyProtection="1">
      <alignment horizontal="right"/>
    </xf>
    <xf numFmtId="165" fontId="9" fillId="0" borderId="0" xfId="1" applyFont="1" applyFill="1" applyBorder="1" applyAlignment="1" applyProtection="1">
      <alignment horizontal="left"/>
    </xf>
    <xf numFmtId="165" fontId="9" fillId="0" borderId="0" xfId="1" applyFont="1" applyBorder="1" applyAlignment="1" applyProtection="1">
      <alignment horizontal="right"/>
    </xf>
    <xf numFmtId="165" fontId="25" fillId="0" borderId="1" xfId="1" applyFont="1" applyBorder="1" applyAlignment="1" applyProtection="1">
      <alignment horizontal="left"/>
    </xf>
    <xf numFmtId="168" fontId="1" fillId="0" borderId="0" xfId="1" applyNumberFormat="1" applyAlignment="1" applyProtection="1">
      <alignment horizontal="left"/>
    </xf>
    <xf numFmtId="168" fontId="3" fillId="0" borderId="0" xfId="1" applyNumberFormat="1" applyFont="1" applyBorder="1" applyAlignment="1" applyProtection="1">
      <alignment horizontal="left"/>
    </xf>
    <xf numFmtId="168" fontId="1" fillId="0" borderId="0" xfId="1" applyNumberFormat="1" applyBorder="1" applyAlignment="1" applyProtection="1">
      <alignment horizontal="left"/>
    </xf>
    <xf numFmtId="168" fontId="1" fillId="0" borderId="3" xfId="1" applyNumberFormat="1" applyBorder="1" applyAlignment="1" applyProtection="1">
      <alignment horizontal="left"/>
    </xf>
    <xf numFmtId="168" fontId="1" fillId="0" borderId="6" xfId="1" applyNumberFormat="1" applyBorder="1" applyAlignment="1" applyProtection="1">
      <alignment horizontal="left"/>
    </xf>
    <xf numFmtId="165" fontId="1" fillId="0" borderId="9" xfId="1" applyBorder="1" applyAlignment="1" applyProtection="1">
      <alignment horizontal="left"/>
    </xf>
    <xf numFmtId="165" fontId="1" fillId="0" borderId="10" xfId="1" applyBorder="1" applyAlignment="1" applyProtection="1">
      <alignment horizontal="left"/>
    </xf>
    <xf numFmtId="165" fontId="1" fillId="0" borderId="4" xfId="1" applyBorder="1" applyAlignment="1" applyProtection="1">
      <alignment horizontal="left"/>
    </xf>
    <xf numFmtId="165" fontId="3" fillId="0" borderId="4" xfId="1" applyFont="1" applyBorder="1" applyAlignment="1" applyProtection="1">
      <alignment horizontal="left"/>
    </xf>
    <xf numFmtId="165" fontId="1" fillId="0" borderId="11" xfId="1" applyBorder="1" applyAlignment="1" applyProtection="1">
      <alignment horizontal="left"/>
    </xf>
    <xf numFmtId="165" fontId="11" fillId="0" borderId="0" xfId="1" applyFont="1" applyFill="1" applyBorder="1" applyAlignment="1" applyProtection="1">
      <alignment horizontal="center"/>
    </xf>
    <xf numFmtId="168" fontId="1" fillId="0" borderId="0" xfId="1" applyNumberFormat="1" applyFont="1" applyBorder="1" applyAlignment="1" applyProtection="1">
      <alignment horizontal="left"/>
    </xf>
    <xf numFmtId="165" fontId="9" fillId="0" borderId="4" xfId="1" applyFont="1" applyBorder="1" applyAlignment="1" applyProtection="1">
      <alignment horizontal="right"/>
    </xf>
    <xf numFmtId="168" fontId="10" fillId="0" borderId="0" xfId="1" applyNumberFormat="1" applyFont="1" applyBorder="1" applyAlignment="1" applyProtection="1">
      <alignment horizontal="left"/>
    </xf>
    <xf numFmtId="165" fontId="10" fillId="2" borderId="3" xfId="1" applyFont="1" applyFill="1" applyBorder="1" applyAlignment="1" applyProtection="1">
      <alignment horizontal="left"/>
    </xf>
    <xf numFmtId="165" fontId="9" fillId="2" borderId="3" xfId="1" applyFont="1" applyFill="1" applyBorder="1" applyAlignment="1" applyProtection="1">
      <alignment horizontal="left"/>
    </xf>
    <xf numFmtId="165" fontId="9" fillId="2" borderId="3" xfId="1" applyFont="1" applyFill="1" applyBorder="1" applyAlignment="1" applyProtection="1">
      <alignment horizontal="right"/>
    </xf>
    <xf numFmtId="165" fontId="1" fillId="2" borderId="3" xfId="1" applyFont="1" applyFill="1" applyBorder="1" applyAlignment="1" applyProtection="1">
      <alignment horizontal="left"/>
    </xf>
    <xf numFmtId="165" fontId="23" fillId="2" borderId="3" xfId="1" applyFont="1" applyFill="1" applyBorder="1" applyAlignment="1" applyProtection="1">
      <alignment horizontal="right"/>
    </xf>
    <xf numFmtId="165" fontId="33" fillId="2" borderId="6" xfId="1" applyFont="1" applyFill="1" applyBorder="1" applyAlignment="1" applyProtection="1">
      <alignment horizontal="left"/>
    </xf>
    <xf numFmtId="165" fontId="18" fillId="2" borderId="6" xfId="2" applyNumberFormat="1" applyFill="1" applyBorder="1" applyAlignment="1" applyProtection="1">
      <alignment horizontal="left"/>
    </xf>
    <xf numFmtId="165" fontId="34" fillId="2" borderId="6" xfId="2" applyNumberFormat="1" applyFont="1" applyFill="1" applyBorder="1" applyAlignment="1" applyProtection="1">
      <alignment horizontal="left"/>
    </xf>
    <xf numFmtId="165" fontId="21" fillId="0" borderId="1" xfId="1" applyFont="1" applyBorder="1" applyAlignment="1" applyProtection="1">
      <alignment horizontal="left"/>
    </xf>
    <xf numFmtId="165" fontId="25" fillId="0" borderId="0" xfId="1" applyFont="1" applyBorder="1" applyAlignment="1" applyProtection="1">
      <alignment horizontal="left"/>
    </xf>
    <xf numFmtId="165" fontId="21" fillId="0" borderId="0" xfId="1" applyFont="1" applyBorder="1" applyAlignment="1" applyProtection="1">
      <alignment horizontal="left"/>
    </xf>
    <xf numFmtId="165" fontId="36" fillId="0" borderId="4" xfId="1" applyFont="1" applyFill="1" applyBorder="1" applyAlignment="1" applyProtection="1">
      <alignment horizontal="left"/>
    </xf>
    <xf numFmtId="165" fontId="37" fillId="0" borderId="0" xfId="1" applyFont="1" applyFill="1" applyBorder="1" applyAlignment="1" applyProtection="1">
      <alignment horizontal="left"/>
    </xf>
    <xf numFmtId="165" fontId="37" fillId="0" borderId="4" xfId="1" applyFont="1" applyFill="1" applyBorder="1" applyAlignment="1" applyProtection="1">
      <alignment horizontal="left"/>
    </xf>
    <xf numFmtId="165" fontId="28" fillId="0" borderId="0" xfId="1" applyFont="1" applyBorder="1" applyAlignment="1" applyProtection="1">
      <alignment horizontal="left"/>
    </xf>
    <xf numFmtId="168" fontId="28" fillId="0" borderId="0" xfId="1" applyNumberFormat="1" applyFont="1" applyBorder="1" applyAlignment="1" applyProtection="1">
      <alignment horizontal="left"/>
    </xf>
    <xf numFmtId="165" fontId="28" fillId="0" borderId="0" xfId="1" applyFont="1" applyAlignment="1" applyProtection="1">
      <alignment horizontal="left"/>
    </xf>
    <xf numFmtId="165" fontId="15" fillId="0" borderId="1" xfId="1" applyFont="1" applyBorder="1" applyAlignment="1" applyProtection="1">
      <alignment horizontal="left"/>
    </xf>
    <xf numFmtId="165" fontId="9" fillId="0" borderId="0" xfId="1" applyFont="1" applyBorder="1" applyAlignment="1" applyProtection="1">
      <alignment horizontal="center"/>
    </xf>
    <xf numFmtId="3" fontId="6" fillId="0" borderId="7" xfId="1" applyNumberFormat="1" applyFont="1" applyBorder="1" applyAlignment="1" applyProtection="1">
      <alignment horizontal="right"/>
    </xf>
    <xf numFmtId="165" fontId="9" fillId="0" borderId="7" xfId="1" applyFont="1" applyBorder="1" applyAlignment="1" applyProtection="1">
      <alignment horizontal="left"/>
    </xf>
    <xf numFmtId="165" fontId="2" fillId="0" borderId="4" xfId="1" applyFont="1" applyFill="1" applyBorder="1" applyAlignment="1" applyProtection="1">
      <alignment horizontal="left"/>
    </xf>
    <xf numFmtId="165" fontId="2" fillId="0" borderId="2" xfId="1" applyFont="1" applyFill="1" applyBorder="1" applyAlignment="1" applyProtection="1">
      <alignment horizontal="left"/>
    </xf>
    <xf numFmtId="165" fontId="3" fillId="0" borderId="4" xfId="1" applyFont="1" applyFill="1" applyBorder="1" applyAlignment="1" applyProtection="1">
      <alignment horizontal="left"/>
    </xf>
    <xf numFmtId="165" fontId="28" fillId="0" borderId="4" xfId="1" applyFont="1" applyFill="1" applyBorder="1" applyAlignment="1" applyProtection="1">
      <alignment horizontal="left"/>
    </xf>
    <xf numFmtId="165" fontId="9" fillId="0" borderId="15" xfId="1" applyFont="1" applyBorder="1" applyAlignment="1" applyProtection="1">
      <alignment horizontal="left"/>
    </xf>
    <xf numFmtId="49" fontId="6" fillId="0" borderId="16" xfId="1" applyNumberFormat="1" applyFont="1" applyFill="1" applyBorder="1" applyAlignment="1" applyProtection="1">
      <alignment horizontal="left"/>
    </xf>
    <xf numFmtId="49" fontId="28" fillId="0" borderId="17" xfId="1" applyNumberFormat="1" applyFont="1" applyBorder="1" applyAlignment="1" applyProtection="1">
      <alignment horizontal="left"/>
    </xf>
    <xf numFmtId="165" fontId="28" fillId="0" borderId="2" xfId="1" applyFont="1" applyBorder="1" applyAlignment="1" applyProtection="1">
      <alignment horizontal="left"/>
    </xf>
    <xf numFmtId="165" fontId="2" fillId="2" borderId="3" xfId="1" applyFont="1" applyFill="1" applyBorder="1" applyAlignment="1" applyProtection="1">
      <alignment horizontal="left"/>
    </xf>
    <xf numFmtId="165" fontId="2" fillId="0" borderId="0" xfId="1" applyFont="1" applyBorder="1" applyAlignment="1" applyProtection="1">
      <alignment horizontal="left"/>
    </xf>
    <xf numFmtId="14" fontId="9" fillId="0" borderId="0" xfId="1" applyNumberFormat="1" applyFont="1" applyFill="1" applyBorder="1" applyAlignment="1" applyProtection="1"/>
    <xf numFmtId="165" fontId="3" fillId="0" borderId="0" xfId="1" applyFont="1" applyBorder="1" applyAlignment="1" applyProtection="1">
      <alignment horizontal="right"/>
    </xf>
    <xf numFmtId="3" fontId="6" fillId="0" borderId="0" xfId="1" applyNumberFormat="1" applyFont="1" applyBorder="1" applyAlignment="1" applyProtection="1">
      <alignment horizontal="right"/>
    </xf>
    <xf numFmtId="165" fontId="9" fillId="0" borderId="0" xfId="1" applyFont="1" applyFill="1" applyBorder="1" applyAlignment="1" applyProtection="1">
      <alignment horizontal="right"/>
    </xf>
    <xf numFmtId="165" fontId="3" fillId="0" borderId="3" xfId="1" applyFont="1" applyBorder="1" applyAlignment="1" applyProtection="1">
      <alignment horizontal="left"/>
    </xf>
    <xf numFmtId="165" fontId="25" fillId="0" borderId="6" xfId="1" applyFont="1" applyBorder="1" applyAlignment="1" applyProtection="1">
      <alignment horizontal="left"/>
    </xf>
    <xf numFmtId="165" fontId="21" fillId="0" borderId="6" xfId="1" applyFont="1" applyBorder="1" applyAlignment="1" applyProtection="1">
      <alignment horizontal="left"/>
    </xf>
    <xf numFmtId="165" fontId="15" fillId="0" borderId="6" xfId="1" applyFont="1" applyBorder="1" applyAlignment="1" applyProtection="1">
      <alignment horizontal="left"/>
    </xf>
    <xf numFmtId="165" fontId="7" fillId="0" borderId="0" xfId="1" applyFont="1" applyBorder="1" applyAlignment="1" applyProtection="1">
      <alignment horizontal="left"/>
    </xf>
    <xf numFmtId="165" fontId="32" fillId="0" borderId="0" xfId="1" applyFont="1" applyBorder="1" applyAlignment="1" applyProtection="1">
      <alignment horizontal="left"/>
    </xf>
    <xf numFmtId="168" fontId="7" fillId="0" borderId="0" xfId="1" applyNumberFormat="1" applyFont="1" applyBorder="1" applyAlignment="1" applyProtection="1">
      <alignment horizontal="left"/>
    </xf>
    <xf numFmtId="165" fontId="7" fillId="0" borderId="0" xfId="1" applyFont="1" applyAlignment="1" applyProtection="1">
      <alignment horizontal="left"/>
    </xf>
    <xf numFmtId="165" fontId="40" fillId="2" borderId="0" xfId="1" applyFont="1" applyFill="1" applyBorder="1" applyAlignment="1" applyProtection="1">
      <alignment horizontal="right"/>
    </xf>
    <xf numFmtId="167" fontId="22" fillId="0" borderId="0" xfId="1" applyNumberFormat="1" applyFont="1" applyFill="1" applyBorder="1" applyAlignment="1" applyProtection="1">
      <alignment horizontal="right"/>
    </xf>
    <xf numFmtId="165" fontId="22" fillId="0" borderId="0" xfId="1" applyFont="1" applyFill="1" applyBorder="1" applyAlignment="1" applyProtection="1">
      <alignment horizontal="right"/>
    </xf>
    <xf numFmtId="165" fontId="10" fillId="0" borderId="0" xfId="1" applyFont="1" applyFill="1" applyBorder="1" applyAlignment="1" applyProtection="1">
      <alignment horizontal="left"/>
    </xf>
    <xf numFmtId="168" fontId="9" fillId="0" borderId="0" xfId="1" applyNumberFormat="1" applyFont="1" applyBorder="1" applyAlignment="1" applyProtection="1">
      <alignment horizontal="left"/>
    </xf>
    <xf numFmtId="169" fontId="3" fillId="0" borderId="12" xfId="1" applyNumberFormat="1" applyFont="1" applyBorder="1" applyAlignment="1" applyProtection="1">
      <alignment horizontal="left"/>
    </xf>
    <xf numFmtId="165" fontId="1" fillId="0" borderId="0" xfId="1" applyFont="1" applyFill="1" applyBorder="1" applyAlignment="1" applyProtection="1">
      <alignment horizontal="left"/>
    </xf>
    <xf numFmtId="165" fontId="28" fillId="0" borderId="3" xfId="1" applyFont="1" applyBorder="1" applyAlignment="1" applyProtection="1">
      <alignment horizontal="left"/>
    </xf>
    <xf numFmtId="165" fontId="9" fillId="0" borderId="3" xfId="1" applyFont="1" applyBorder="1" applyAlignment="1" applyProtection="1">
      <alignment horizontal="right"/>
    </xf>
    <xf numFmtId="165" fontId="11" fillId="0" borderId="1" xfId="1" applyFont="1" applyFill="1" applyBorder="1" applyAlignment="1" applyProtection="1">
      <alignment horizontal="center"/>
    </xf>
    <xf numFmtId="165" fontId="9" fillId="0" borderId="1" xfId="1" applyFont="1" applyBorder="1" applyAlignment="1" applyProtection="1">
      <alignment horizontal="center"/>
    </xf>
    <xf numFmtId="165" fontId="3" fillId="0" borderId="1" xfId="1" applyFont="1" applyBorder="1" applyAlignment="1" applyProtection="1">
      <alignment horizontal="right"/>
    </xf>
    <xf numFmtId="165" fontId="2" fillId="0" borderId="0" xfId="1" applyFont="1" applyBorder="1" applyAlignment="1" applyProtection="1">
      <alignment horizontal="right"/>
    </xf>
    <xf numFmtId="165" fontId="15" fillId="0" borderId="1" xfId="1" applyFont="1" applyBorder="1" applyAlignment="1" applyProtection="1">
      <alignment horizontal="right"/>
    </xf>
    <xf numFmtId="165" fontId="15" fillId="0" borderId="0" xfId="1" applyFont="1" applyBorder="1" applyAlignment="1" applyProtection="1">
      <alignment horizontal="right"/>
    </xf>
    <xf numFmtId="165" fontId="15" fillId="0" borderId="6" xfId="1" applyFont="1" applyBorder="1" applyAlignment="1" applyProtection="1">
      <alignment horizontal="right"/>
    </xf>
    <xf numFmtId="165" fontId="1" fillId="0" borderId="18" xfId="1" applyBorder="1" applyAlignment="1" applyProtection="1">
      <alignment horizontal="left"/>
    </xf>
    <xf numFmtId="165" fontId="1" fillId="0" borderId="19" xfId="1" applyBorder="1" applyAlignment="1" applyProtection="1">
      <alignment horizontal="left"/>
    </xf>
    <xf numFmtId="165" fontId="26" fillId="0" borderId="19" xfId="1" applyFont="1" applyBorder="1" applyAlignment="1" applyProtection="1">
      <alignment horizontal="center"/>
    </xf>
    <xf numFmtId="165" fontId="6" fillId="0" borderId="19" xfId="1" applyFont="1" applyBorder="1" applyAlignment="1" applyProtection="1">
      <alignment horizontal="center"/>
    </xf>
    <xf numFmtId="165" fontId="6" fillId="2" borderId="19" xfId="1" applyFont="1" applyFill="1" applyBorder="1" applyAlignment="1" applyProtection="1">
      <alignment horizontal="center"/>
    </xf>
    <xf numFmtId="165" fontId="6" fillId="0" borderId="19" xfId="1" applyFont="1" applyFill="1" applyBorder="1" applyAlignment="1" applyProtection="1">
      <alignment horizontal="center"/>
    </xf>
    <xf numFmtId="165" fontId="7" fillId="0" borderId="19" xfId="1" applyFont="1" applyBorder="1" applyAlignment="1" applyProtection="1">
      <alignment horizontal="left"/>
    </xf>
    <xf numFmtId="165" fontId="2" fillId="0" borderId="19" xfId="1" applyFont="1" applyFill="1" applyBorder="1" applyAlignment="1" applyProtection="1">
      <alignment horizontal="center"/>
    </xf>
    <xf numFmtId="165" fontId="2" fillId="0" borderId="19" xfId="1" applyFont="1" applyFill="1" applyBorder="1" applyAlignment="1" applyProtection="1">
      <alignment horizontal="left"/>
    </xf>
    <xf numFmtId="165" fontId="5" fillId="0" borderId="19" xfId="1" applyFont="1" applyFill="1" applyBorder="1" applyAlignment="1" applyProtection="1">
      <alignment horizontal="left"/>
    </xf>
    <xf numFmtId="165" fontId="9" fillId="0" borderId="19" xfId="1" applyFont="1" applyFill="1" applyBorder="1" applyAlignment="1" applyProtection="1">
      <alignment horizontal="center"/>
    </xf>
    <xf numFmtId="165" fontId="1" fillId="0" borderId="19" xfId="1" applyFont="1" applyFill="1" applyBorder="1" applyAlignment="1" applyProtection="1">
      <alignment horizontal="left"/>
    </xf>
    <xf numFmtId="14" fontId="9" fillId="3" borderId="20" xfId="1" applyNumberFormat="1" applyFont="1" applyFill="1" applyBorder="1" applyAlignment="1" applyProtection="1">
      <alignment horizontal="left"/>
      <protection locked="0" hidden="1"/>
    </xf>
    <xf numFmtId="14" fontId="10" fillId="3" borderId="20" xfId="1" applyNumberFormat="1" applyFont="1" applyFill="1" applyBorder="1" applyAlignment="1" applyProtection="1">
      <alignment horizontal="left"/>
      <protection locked="0" hidden="1"/>
    </xf>
    <xf numFmtId="165" fontId="9" fillId="0" borderId="13" xfId="1" applyFont="1" applyBorder="1" applyAlignment="1" applyProtection="1">
      <alignment horizontal="left"/>
    </xf>
    <xf numFmtId="165" fontId="3" fillId="0" borderId="21" xfId="1" applyFont="1" applyBorder="1" applyAlignment="1" applyProtection="1">
      <alignment horizontal="right"/>
    </xf>
    <xf numFmtId="3" fontId="10" fillId="0" borderId="7" xfId="1" applyNumberFormat="1" applyFont="1" applyFill="1" applyBorder="1" applyAlignment="1" applyProtection="1">
      <alignment horizontal="left"/>
    </xf>
    <xf numFmtId="165" fontId="1" fillId="0" borderId="7" xfId="1" applyBorder="1" applyAlignment="1" applyProtection="1">
      <alignment horizontal="left"/>
    </xf>
    <xf numFmtId="165" fontId="10" fillId="0" borderId="7" xfId="1" applyFont="1" applyBorder="1" applyAlignment="1" applyProtection="1">
      <alignment horizontal="left"/>
    </xf>
    <xf numFmtId="165" fontId="10" fillId="0" borderId="21" xfId="1" applyFont="1" applyBorder="1" applyAlignment="1" applyProtection="1">
      <alignment horizontal="left"/>
    </xf>
    <xf numFmtId="165" fontId="9" fillId="0" borderId="22" xfId="1" applyFont="1" applyBorder="1" applyAlignment="1" applyProtection="1">
      <alignment horizontal="right"/>
    </xf>
    <xf numFmtId="165" fontId="3" fillId="0" borderId="23" xfId="1" applyFont="1" applyBorder="1" applyAlignment="1" applyProtection="1">
      <alignment horizontal="left"/>
    </xf>
    <xf numFmtId="165" fontId="1" fillId="0" borderId="22" xfId="1" applyBorder="1" applyAlignment="1" applyProtection="1">
      <alignment horizontal="left"/>
    </xf>
    <xf numFmtId="165" fontId="9" fillId="0" borderId="6" xfId="1" applyFont="1" applyFill="1" applyBorder="1" applyAlignment="1" applyProtection="1">
      <alignment horizontal="center"/>
    </xf>
    <xf numFmtId="165" fontId="28" fillId="0" borderId="25" xfId="1" applyFont="1" applyBorder="1" applyAlignment="1" applyProtection="1">
      <alignment horizontal="left"/>
    </xf>
    <xf numFmtId="165" fontId="30" fillId="0" borderId="25" xfId="1" applyFont="1" applyBorder="1" applyAlignment="1" applyProtection="1">
      <alignment horizontal="left"/>
    </xf>
    <xf numFmtId="165" fontId="10" fillId="0" borderId="7" xfId="1" applyFont="1" applyBorder="1" applyAlignment="1" applyProtection="1"/>
    <xf numFmtId="165" fontId="2" fillId="0" borderId="3" xfId="1" applyFont="1" applyBorder="1" applyAlignment="1" applyProtection="1">
      <alignment horizontal="left"/>
    </xf>
    <xf numFmtId="165" fontId="2" fillId="0" borderId="1" xfId="1" applyFont="1" applyBorder="1" applyAlignment="1" applyProtection="1">
      <alignment horizontal="left"/>
    </xf>
    <xf numFmtId="165" fontId="10" fillId="0" borderId="14" xfId="1" applyFont="1" applyBorder="1" applyAlignment="1" applyProtection="1">
      <alignment horizontal="left"/>
    </xf>
    <xf numFmtId="165" fontId="3" fillId="0" borderId="13" xfId="1" applyFont="1" applyBorder="1" applyAlignment="1" applyProtection="1">
      <alignment horizontal="left"/>
    </xf>
    <xf numFmtId="165" fontId="9" fillId="0" borderId="16" xfId="1" applyFont="1" applyBorder="1" applyAlignment="1" applyProtection="1">
      <alignment horizontal="center"/>
    </xf>
    <xf numFmtId="165" fontId="28" fillId="0" borderId="25" xfId="1" applyFont="1" applyBorder="1" applyAlignment="1" applyProtection="1">
      <alignment horizontal="right"/>
    </xf>
    <xf numFmtId="165" fontId="27" fillId="0" borderId="3" xfId="1" applyFont="1" applyFill="1" applyBorder="1" applyAlignment="1" applyProtection="1">
      <alignment horizontal="left"/>
    </xf>
    <xf numFmtId="165" fontId="1" fillId="0" borderId="0" xfId="1" applyFill="1" applyBorder="1" applyAlignment="1" applyProtection="1">
      <alignment horizontal="left"/>
    </xf>
    <xf numFmtId="165" fontId="14" fillId="2" borderId="19" xfId="1" applyFont="1" applyFill="1" applyBorder="1" applyAlignment="1" applyProtection="1">
      <alignment horizontal="left"/>
    </xf>
    <xf numFmtId="165" fontId="20" fillId="2" borderId="19" xfId="1" applyFont="1" applyFill="1" applyBorder="1" applyAlignment="1" applyProtection="1">
      <alignment horizontal="left"/>
    </xf>
    <xf numFmtId="167" fontId="8" fillId="2" borderId="19" xfId="1" applyNumberFormat="1" applyFont="1" applyFill="1" applyBorder="1" applyAlignment="1" applyProtection="1">
      <alignment horizontal="right"/>
    </xf>
    <xf numFmtId="165" fontId="9" fillId="0" borderId="3" xfId="1" applyFont="1" applyFill="1" applyBorder="1" applyAlignment="1" applyProtection="1">
      <alignment horizontal="center"/>
    </xf>
    <xf numFmtId="165" fontId="9" fillId="0" borderId="11" xfId="1" applyFont="1" applyBorder="1" applyAlignment="1" applyProtection="1">
      <alignment horizontal="left"/>
    </xf>
    <xf numFmtId="165" fontId="3" fillId="0" borderId="6" xfId="1" applyFont="1" applyBorder="1" applyAlignment="1" applyProtection="1">
      <alignment horizontal="left"/>
    </xf>
    <xf numFmtId="165" fontId="10" fillId="0" borderId="29" xfId="1" applyFont="1" applyBorder="1" applyAlignment="1" applyProtection="1">
      <alignment horizontal="left"/>
    </xf>
    <xf numFmtId="165" fontId="9" fillId="0" borderId="6" xfId="1" applyFont="1" applyBorder="1" applyAlignment="1" applyProtection="1">
      <alignment horizontal="left"/>
    </xf>
    <xf numFmtId="165" fontId="1" fillId="0" borderId="19" xfId="1" applyFont="1" applyBorder="1" applyAlignment="1" applyProtection="1">
      <alignment horizontal="center"/>
    </xf>
    <xf numFmtId="165" fontId="4" fillId="0" borderId="0" xfId="1" applyFont="1" applyBorder="1" applyAlignment="1" applyProtection="1">
      <alignment horizontal="left"/>
    </xf>
    <xf numFmtId="165" fontId="2" fillId="0" borderId="28" xfId="1" applyFont="1" applyBorder="1" applyAlignment="1" applyProtection="1">
      <alignment horizontal="left"/>
    </xf>
    <xf numFmtId="165" fontId="2" fillId="0" borderId="26" xfId="1" applyFont="1" applyBorder="1" applyAlignment="1" applyProtection="1">
      <alignment horizontal="left"/>
    </xf>
    <xf numFmtId="165" fontId="6" fillId="0" borderId="4" xfId="1" applyFont="1" applyBorder="1" applyAlignment="1" applyProtection="1">
      <alignment horizontal="right"/>
    </xf>
    <xf numFmtId="3" fontId="9" fillId="0" borderId="0" xfId="1" applyNumberFormat="1" applyFont="1" applyFill="1" applyBorder="1" applyAlignment="1" applyProtection="1">
      <alignment horizontal="center"/>
    </xf>
    <xf numFmtId="165" fontId="16" fillId="0" borderId="15" xfId="1" applyFont="1" applyFill="1" applyBorder="1" applyAlignment="1" applyProtection="1">
      <alignment horizontal="right"/>
    </xf>
    <xf numFmtId="165" fontId="16" fillId="0" borderId="0" xfId="1" applyFont="1" applyFill="1" applyBorder="1" applyAlignment="1" applyProtection="1">
      <alignment horizontal="right"/>
    </xf>
    <xf numFmtId="165" fontId="14" fillId="0" borderId="4" xfId="1" applyFont="1" applyBorder="1" applyAlignment="1" applyProtection="1">
      <alignment horizontal="right"/>
    </xf>
    <xf numFmtId="0" fontId="0" fillId="0" borderId="15" xfId="0" applyBorder="1" applyAlignment="1" applyProtection="1">
      <alignment horizontal="right"/>
      <protection locked="0" hidden="1"/>
    </xf>
    <xf numFmtId="169" fontId="3" fillId="0" borderId="0" xfId="1" applyNumberFormat="1" applyFont="1" applyBorder="1" applyAlignment="1" applyProtection="1">
      <alignment horizontal="left"/>
    </xf>
    <xf numFmtId="165" fontId="3" fillId="0" borderId="4" xfId="1" applyFont="1" applyBorder="1" applyAlignment="1" applyProtection="1">
      <alignment horizontal="right"/>
    </xf>
    <xf numFmtId="165" fontId="3" fillId="0" borderId="4" xfId="1" applyFont="1" applyFill="1" applyBorder="1" applyAlignment="1" applyProtection="1">
      <alignment horizontal="right"/>
    </xf>
    <xf numFmtId="165" fontId="23" fillId="0" borderId="0" xfId="1" applyFont="1" applyFill="1" applyBorder="1" applyAlignment="1" applyProtection="1">
      <alignment horizontal="right"/>
    </xf>
    <xf numFmtId="165" fontId="1" fillId="0" borderId="19" xfId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left"/>
    </xf>
    <xf numFmtId="165" fontId="3" fillId="0" borderId="0" xfId="1" applyFont="1" applyFill="1" applyBorder="1" applyAlignment="1" applyProtection="1">
      <alignment horizontal="right"/>
    </xf>
    <xf numFmtId="3" fontId="1" fillId="0" borderId="0" xfId="1" applyNumberFormat="1" applyBorder="1" applyAlignment="1" applyProtection="1">
      <alignment horizontal="center"/>
    </xf>
    <xf numFmtId="2" fontId="1" fillId="0" borderId="0" xfId="1" applyNumberFormat="1" applyBorder="1" applyAlignment="1" applyProtection="1">
      <alignment horizontal="left"/>
    </xf>
    <xf numFmtId="165" fontId="3" fillId="0" borderId="0" xfId="1" applyFont="1" applyBorder="1" applyAlignment="1" applyProtection="1">
      <alignment horizontal="center"/>
    </xf>
    <xf numFmtId="4" fontId="1" fillId="0" borderId="0" xfId="1" applyNumberFormat="1" applyBorder="1" applyAlignment="1" applyProtection="1">
      <alignment horizontal="center"/>
    </xf>
    <xf numFmtId="4" fontId="3" fillId="0" borderId="0" xfId="1" applyNumberFormat="1" applyFont="1" applyBorder="1" applyAlignment="1" applyProtection="1">
      <alignment horizontal="center"/>
    </xf>
    <xf numFmtId="165" fontId="1" fillId="0" borderId="2" xfId="1" applyFill="1" applyBorder="1" applyAlignment="1" applyProtection="1">
      <alignment horizontal="left"/>
    </xf>
    <xf numFmtId="165" fontId="9" fillId="0" borderId="3" xfId="1" applyFont="1" applyFill="1" applyBorder="1" applyAlignment="1" applyProtection="1">
      <alignment horizontal="left"/>
    </xf>
    <xf numFmtId="165" fontId="9" fillId="0" borderId="3" xfId="1" applyFont="1" applyFill="1" applyBorder="1" applyAlignment="1" applyProtection="1">
      <alignment horizontal="right"/>
    </xf>
    <xf numFmtId="165" fontId="1" fillId="0" borderId="0" xfId="1" applyBorder="1" applyAlignment="1" applyProtection="1">
      <alignment horizontal="center"/>
    </xf>
    <xf numFmtId="165" fontId="2" fillId="0" borderId="11" xfId="1" applyFont="1" applyFill="1" applyBorder="1" applyAlignment="1" applyProtection="1">
      <alignment horizontal="right"/>
    </xf>
    <xf numFmtId="165" fontId="9" fillId="0" borderId="6" xfId="1" applyFont="1" applyFill="1" applyBorder="1" applyAlignment="1" applyProtection="1">
      <alignment horizontal="left"/>
    </xf>
    <xf numFmtId="44" fontId="9" fillId="0" borderId="6" xfId="3" applyNumberFormat="1" applyFont="1" applyFill="1" applyBorder="1" applyAlignment="1" applyProtection="1">
      <alignment horizontal="left"/>
    </xf>
    <xf numFmtId="165" fontId="9" fillId="0" borderId="6" xfId="1" applyFont="1" applyFill="1" applyBorder="1" applyAlignment="1" applyProtection="1">
      <alignment horizontal="right"/>
    </xf>
    <xf numFmtId="165" fontId="1" fillId="0" borderId="6" xfId="1" applyFont="1" applyFill="1" applyBorder="1" applyAlignment="1" applyProtection="1">
      <alignment horizontal="left"/>
    </xf>
    <xf numFmtId="164" fontId="8" fillId="2" borderId="19" xfId="1" applyNumberFormat="1" applyFont="1" applyFill="1" applyBorder="1" applyAlignment="1" applyProtection="1">
      <alignment horizontal="right"/>
    </xf>
    <xf numFmtId="167" fontId="7" fillId="0" borderId="19" xfId="1" applyNumberFormat="1" applyFont="1" applyFill="1" applyBorder="1" applyAlignment="1" applyProtection="1">
      <alignment horizontal="right"/>
    </xf>
    <xf numFmtId="165" fontId="2" fillId="0" borderId="19" xfId="1" applyFont="1" applyBorder="1" applyAlignment="1" applyProtection="1">
      <alignment horizontal="center"/>
    </xf>
    <xf numFmtId="165" fontId="14" fillId="0" borderId="19" xfId="1" applyFont="1" applyFill="1" applyBorder="1" applyAlignment="1" applyProtection="1">
      <alignment horizontal="center"/>
    </xf>
    <xf numFmtId="169" fontId="2" fillId="0" borderId="19" xfId="1" applyNumberFormat="1" applyFont="1" applyFill="1" applyBorder="1" applyAlignment="1" applyProtection="1">
      <alignment horizontal="center"/>
    </xf>
    <xf numFmtId="165" fontId="2" fillId="0" borderId="19" xfId="1" applyFont="1" applyFill="1" applyBorder="1" applyAlignment="1" applyProtection="1">
      <alignment horizontal="right"/>
    </xf>
    <xf numFmtId="165" fontId="1" fillId="0" borderId="27" xfId="1" applyFill="1" applyBorder="1" applyAlignment="1" applyProtection="1">
      <alignment horizontal="left"/>
    </xf>
    <xf numFmtId="3" fontId="9" fillId="0" borderId="0" xfId="1" applyNumberFormat="1" applyFont="1" applyFill="1" applyBorder="1" applyAlignment="1" applyProtection="1">
      <alignment horizontal="left"/>
    </xf>
    <xf numFmtId="165" fontId="9" fillId="0" borderId="15" xfId="1" applyFont="1" applyBorder="1" applyAlignment="1" applyProtection="1">
      <alignment horizontal="center"/>
    </xf>
    <xf numFmtId="165" fontId="3" fillId="0" borderId="30" xfId="1" applyFont="1" applyBorder="1" applyAlignment="1" applyProtection="1">
      <alignment horizontal="right"/>
    </xf>
    <xf numFmtId="165" fontId="3" fillId="0" borderId="31" xfId="1" applyFont="1" applyBorder="1" applyAlignment="1" applyProtection="1">
      <alignment horizontal="right"/>
    </xf>
    <xf numFmtId="165" fontId="6" fillId="0" borderId="13" xfId="1" applyFont="1" applyBorder="1" applyAlignment="1" applyProtection="1">
      <alignment horizontal="right"/>
    </xf>
    <xf numFmtId="165" fontId="10" fillId="0" borderId="13" xfId="1" applyFont="1" applyBorder="1" applyAlignment="1" applyProtection="1"/>
    <xf numFmtId="165" fontId="9" fillId="4" borderId="12" xfId="1" applyFont="1" applyFill="1" applyBorder="1" applyAlignment="1" applyProtection="1">
      <alignment horizontal="left"/>
      <protection locked="0" hidden="1"/>
    </xf>
    <xf numFmtId="169" fontId="9" fillId="7" borderId="12" xfId="3" applyNumberFormat="1" applyFont="1" applyFill="1" applyBorder="1" applyAlignment="1" applyProtection="1">
      <alignment horizontal="right"/>
      <protection locked="0" hidden="1"/>
    </xf>
    <xf numFmtId="169" fontId="9" fillId="4" borderId="12" xfId="3" applyNumberFormat="1" applyFont="1" applyFill="1" applyBorder="1" applyAlignment="1" applyProtection="1">
      <alignment horizontal="right"/>
      <protection locked="0" hidden="1"/>
    </xf>
    <xf numFmtId="165" fontId="9" fillId="0" borderId="0" xfId="1" applyFont="1" applyFill="1" applyBorder="1" applyAlignment="1" applyProtection="1">
      <alignment horizontal="right"/>
    </xf>
    <xf numFmtId="14" fontId="9" fillId="3" borderId="26" xfId="1" applyNumberFormat="1" applyFont="1" applyFill="1" applyBorder="1" applyAlignment="1" applyProtection="1">
      <alignment horizontal="right"/>
      <protection locked="0" hidden="1"/>
    </xf>
    <xf numFmtId="165" fontId="10" fillId="3" borderId="26" xfId="1" applyFont="1" applyFill="1" applyBorder="1" applyAlignment="1" applyProtection="1">
      <alignment horizontal="left"/>
      <protection locked="0" hidden="1"/>
    </xf>
    <xf numFmtId="0" fontId="0" fillId="0" borderId="15" xfId="0" applyBorder="1" applyAlignment="1" applyProtection="1">
      <alignment horizontal="left"/>
      <protection locked="0" hidden="1"/>
    </xf>
    <xf numFmtId="165" fontId="3" fillId="3" borderId="26" xfId="1" applyFont="1" applyFill="1" applyBorder="1" applyAlignment="1" applyProtection="1">
      <alignment horizontal="left"/>
      <protection locked="0" hidden="1"/>
    </xf>
    <xf numFmtId="0" fontId="16" fillId="3" borderId="26" xfId="1" applyNumberFormat="1" applyFont="1" applyFill="1" applyBorder="1" applyAlignment="1" applyProtection="1">
      <alignment horizontal="left"/>
      <protection locked="0" hidden="1"/>
    </xf>
    <xf numFmtId="165" fontId="9" fillId="2" borderId="0" xfId="1" applyFont="1" applyFill="1" applyBorder="1" applyAlignment="1" applyProtection="1">
      <alignment horizontal="left"/>
    </xf>
    <xf numFmtId="165" fontId="3" fillId="0" borderId="0" xfId="1" applyFont="1" applyFill="1" applyBorder="1" applyAlignment="1" applyProtection="1">
      <alignment horizontal="right"/>
    </xf>
    <xf numFmtId="0" fontId="9" fillId="3" borderId="26" xfId="0" applyFont="1" applyFill="1" applyBorder="1" applyProtection="1">
      <protection locked="0" hidden="1"/>
    </xf>
    <xf numFmtId="0" fontId="0" fillId="0" borderId="16" xfId="0" applyBorder="1" applyProtection="1">
      <protection locked="0" hidden="1"/>
    </xf>
    <xf numFmtId="0" fontId="19" fillId="6" borderId="26" xfId="0" applyFont="1" applyFill="1" applyBorder="1" applyProtection="1">
      <protection locked="0" hidden="1"/>
    </xf>
    <xf numFmtId="0" fontId="0" fillId="6" borderId="16" xfId="0" applyFill="1" applyBorder="1" applyProtection="1">
      <protection locked="0" hidden="1"/>
    </xf>
    <xf numFmtId="14" fontId="9" fillId="3" borderId="26" xfId="1" applyNumberFormat="1" applyFont="1" applyFill="1" applyBorder="1" applyAlignment="1" applyProtection="1">
      <protection locked="0" hidden="1"/>
    </xf>
    <xf numFmtId="0" fontId="0" fillId="0" borderId="15" xfId="0" applyBorder="1" applyProtection="1">
      <protection locked="0" hidden="1"/>
    </xf>
    <xf numFmtId="165" fontId="29" fillId="3" borderId="26" xfId="2" applyNumberFormat="1" applyFont="1" applyFill="1" applyBorder="1" applyAlignment="1" applyProtection="1">
      <alignment horizontal="left"/>
      <protection locked="0" hidden="1"/>
    </xf>
    <xf numFmtId="165" fontId="9" fillId="3" borderId="26" xfId="1" applyFont="1" applyFill="1" applyBorder="1" applyAlignment="1" applyProtection="1">
      <protection locked="0" hidden="1"/>
    </xf>
    <xf numFmtId="165" fontId="1" fillId="4" borderId="12" xfId="1" applyFont="1" applyFill="1" applyBorder="1" applyAlignment="1" applyProtection="1">
      <alignment horizontal="center"/>
      <protection locked="0" hidden="1"/>
    </xf>
    <xf numFmtId="165" fontId="18" fillId="0" borderId="0" xfId="2" applyNumberFormat="1" applyBorder="1" applyAlignment="1" applyProtection="1">
      <alignment horizontal="center"/>
    </xf>
    <xf numFmtId="0" fontId="44" fillId="0" borderId="4" xfId="0" applyFont="1" applyBorder="1" applyProtection="1"/>
    <xf numFmtId="0" fontId="38" fillId="0" borderId="11" xfId="0" applyFont="1" applyBorder="1" applyProtection="1"/>
    <xf numFmtId="165" fontId="35" fillId="0" borderId="19" xfId="1" applyFont="1" applyBorder="1" applyAlignment="1" applyProtection="1">
      <alignment horizontal="center" vertical="center"/>
    </xf>
    <xf numFmtId="0" fontId="41" fillId="0" borderId="24" xfId="0" applyFont="1" applyBorder="1" applyProtection="1"/>
    <xf numFmtId="0" fontId="38" fillId="0" borderId="4" xfId="0" applyFont="1" applyBorder="1" applyProtection="1"/>
    <xf numFmtId="0" fontId="39" fillId="0" borderId="4" xfId="0" applyFont="1" applyBorder="1" applyProtection="1"/>
    <xf numFmtId="0" fontId="38" fillId="0" borderId="14" xfId="0" applyFont="1" applyBorder="1" applyProtection="1"/>
    <xf numFmtId="49" fontId="14" fillId="0" borderId="15" xfId="1" applyNumberFormat="1" applyFont="1" applyFill="1" applyBorder="1" applyAlignment="1" applyProtection="1">
      <alignment horizontal="center"/>
    </xf>
    <xf numFmtId="0" fontId="9" fillId="0" borderId="0" xfId="0" applyFont="1" applyProtection="1"/>
    <xf numFmtId="165" fontId="31" fillId="0" borderId="19" xfId="2" applyNumberFormat="1" applyFont="1" applyBorder="1" applyAlignment="1" applyProtection="1">
      <alignment horizontal="center" vertical="center"/>
    </xf>
    <xf numFmtId="165" fontId="29" fillId="0" borderId="0" xfId="2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5" fontId="9" fillId="0" borderId="0" xfId="1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left"/>
    </xf>
    <xf numFmtId="0" fontId="14" fillId="0" borderId="13" xfId="0" applyFont="1" applyBorder="1" applyProtection="1"/>
    <xf numFmtId="169" fontId="3" fillId="0" borderId="12" xfId="3" applyNumberFormat="1" applyFont="1" applyBorder="1" applyProtection="1"/>
    <xf numFmtId="0" fontId="14" fillId="0" borderId="13" xfId="0" applyFont="1" applyBorder="1" applyAlignment="1" applyProtection="1">
      <alignment horizontal="right"/>
    </xf>
    <xf numFmtId="169" fontId="2" fillId="0" borderId="12" xfId="3" applyNumberFormat="1" applyFont="1" applyBorder="1" applyProtection="1"/>
    <xf numFmtId="0" fontId="0" fillId="0" borderId="0" xfId="0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65" fontId="9" fillId="0" borderId="12" xfId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0" fillId="0" borderId="0" xfId="0" applyProtection="1"/>
    <xf numFmtId="0" fontId="9" fillId="0" borderId="11" xfId="0" applyFont="1" applyBorder="1" applyProtection="1"/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8" fillId="0" borderId="6" xfId="0" applyFont="1" applyBorder="1" applyProtection="1"/>
    <xf numFmtId="0" fontId="42" fillId="0" borderId="4" xfId="0" applyFont="1" applyBorder="1" applyProtection="1"/>
    <xf numFmtId="14" fontId="9" fillId="0" borderId="15" xfId="1" applyNumberFormat="1" applyFont="1" applyFill="1" applyBorder="1" applyAlignment="1" applyProtection="1">
      <alignment horizontal="right"/>
    </xf>
    <xf numFmtId="169" fontId="10" fillId="7" borderId="12" xfId="3" applyNumberFormat="1" applyFont="1" applyFill="1" applyBorder="1" applyAlignment="1" applyProtection="1">
      <alignment horizontal="left"/>
      <protection locked="0" hidden="1"/>
    </xf>
    <xf numFmtId="169" fontId="9" fillId="7" borderId="12" xfId="3" applyNumberFormat="1" applyFont="1" applyFill="1" applyBorder="1" applyAlignment="1" applyProtection="1">
      <alignment horizontal="center"/>
      <protection locked="0" hidden="1"/>
    </xf>
    <xf numFmtId="165" fontId="24" fillId="7" borderId="12" xfId="1" applyFont="1" applyFill="1" applyBorder="1" applyAlignment="1" applyProtection="1">
      <alignment horizontal="left"/>
      <protection locked="0" hidden="1"/>
    </xf>
    <xf numFmtId="0" fontId="0" fillId="7" borderId="12" xfId="0" applyFill="1" applyBorder="1" applyProtection="1">
      <protection locked="0" hidden="1"/>
    </xf>
    <xf numFmtId="165" fontId="24" fillId="7" borderId="26" xfId="1" applyFont="1" applyFill="1" applyBorder="1" applyAlignment="1" applyProtection="1">
      <alignment horizontal="left"/>
      <protection locked="0" hidden="1"/>
    </xf>
    <xf numFmtId="165" fontId="2" fillId="7" borderId="12" xfId="1" applyFont="1" applyFill="1" applyBorder="1" applyAlignment="1" applyProtection="1">
      <alignment horizontal="left"/>
      <protection locked="0" hidden="1"/>
    </xf>
    <xf numFmtId="165" fontId="8" fillId="7" borderId="12" xfId="1" applyFont="1" applyFill="1" applyBorder="1" applyAlignment="1" applyProtection="1">
      <alignment horizontal="left"/>
      <protection locked="0" hidden="1"/>
    </xf>
    <xf numFmtId="165" fontId="7" fillId="7" borderId="12" xfId="1" applyFont="1" applyFill="1" applyBorder="1" applyAlignment="1" applyProtection="1">
      <alignment horizontal="left"/>
      <protection locked="0" hidden="1"/>
    </xf>
    <xf numFmtId="165" fontId="22" fillId="7" borderId="12" xfId="1" applyFont="1" applyFill="1" applyBorder="1" applyAlignment="1" applyProtection="1">
      <alignment horizontal="center"/>
      <protection locked="0" hidden="1"/>
    </xf>
    <xf numFmtId="165" fontId="22" fillId="7" borderId="12" xfId="1" applyFont="1" applyFill="1" applyBorder="1" applyAlignment="1" applyProtection="1">
      <alignment horizontal="right"/>
      <protection locked="0" hidden="1"/>
    </xf>
    <xf numFmtId="165" fontId="1" fillId="7" borderId="12" xfId="1" applyFill="1" applyBorder="1" applyAlignment="1" applyProtection="1">
      <alignment horizontal="left"/>
      <protection locked="0" hidden="1"/>
    </xf>
    <xf numFmtId="0" fontId="0" fillId="7" borderId="12" xfId="0" applyFill="1" applyBorder="1" applyAlignment="1" applyProtection="1">
      <alignment horizontal="left"/>
      <protection locked="0" hidden="1"/>
    </xf>
    <xf numFmtId="0" fontId="8" fillId="7" borderId="12" xfId="1" applyNumberFormat="1" applyFont="1" applyFill="1" applyBorder="1" applyAlignment="1" applyProtection="1">
      <alignment horizontal="left"/>
      <protection locked="0" hidden="1"/>
    </xf>
    <xf numFmtId="165" fontId="17" fillId="2" borderId="0" xfId="1" applyFont="1" applyFill="1" applyBorder="1" applyAlignment="1" applyProtection="1">
      <alignment horizontal="left"/>
    </xf>
    <xf numFmtId="165" fontId="10" fillId="0" borderId="5" xfId="1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165" fontId="12" fillId="0" borderId="5" xfId="1" applyFont="1" applyBorder="1" applyAlignment="1" applyProtection="1">
      <alignment horizontal="left"/>
    </xf>
    <xf numFmtId="165" fontId="43" fillId="0" borderId="0" xfId="0" applyNumberFormat="1" applyFont="1" applyBorder="1" applyProtection="1"/>
    <xf numFmtId="0" fontId="43" fillId="0" borderId="32" xfId="0" applyFont="1" applyBorder="1" applyProtection="1"/>
    <xf numFmtId="165" fontId="4" fillId="0" borderId="6" xfId="1" applyFont="1" applyBorder="1" applyAlignment="1" applyProtection="1">
      <alignment horizontal="left"/>
    </xf>
    <xf numFmtId="165" fontId="9" fillId="0" borderId="29" xfId="1" applyFont="1" applyBorder="1" applyAlignment="1" applyProtection="1">
      <alignment horizontal="left"/>
    </xf>
    <xf numFmtId="165" fontId="10" fillId="0" borderId="9" xfId="1" applyFont="1" applyBorder="1" applyAlignment="1" applyProtection="1">
      <alignment horizontal="left"/>
    </xf>
    <xf numFmtId="165" fontId="9" fillId="6" borderId="26" xfId="1" applyFont="1" applyFill="1" applyBorder="1" applyAlignment="1" applyProtection="1">
      <alignment horizontal="left"/>
      <protection locked="0" hidden="1"/>
    </xf>
    <xf numFmtId="165" fontId="9" fillId="0" borderId="4" xfId="1" applyFont="1" applyBorder="1" applyAlignment="1" applyProtection="1">
      <alignment horizontal="left"/>
    </xf>
    <xf numFmtId="0" fontId="43" fillId="0" borderId="0" xfId="0" applyFont="1" applyBorder="1" applyProtection="1"/>
    <xf numFmtId="14" fontId="9" fillId="6" borderId="12" xfId="1" applyNumberFormat="1" applyFont="1" applyFill="1" applyBorder="1" applyAlignment="1" applyProtection="1">
      <alignment horizontal="right"/>
      <protection locked="0" hidden="1"/>
    </xf>
    <xf numFmtId="14" fontId="0" fillId="0" borderId="12" xfId="0" applyNumberFormat="1" applyBorder="1" applyProtection="1">
      <protection locked="0" hidden="1"/>
    </xf>
    <xf numFmtId="165" fontId="13" fillId="5" borderId="12" xfId="1" applyFont="1" applyFill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right"/>
      <protection locked="0" hidden="1"/>
    </xf>
  </cellXfs>
  <cellStyles count="4">
    <cellStyle name="Dezimal [0]" xfId="1" builtinId="6"/>
    <cellStyle name="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colors>
    <mruColors>
      <color rgb="FF33CC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0</xdr:row>
      <xdr:rowOff>95250</xdr:rowOff>
    </xdr:from>
    <xdr:to>
      <xdr:col>11</xdr:col>
      <xdr:colOff>781050</xdr:colOff>
      <xdr:row>4</xdr:row>
      <xdr:rowOff>161925</xdr:rowOff>
    </xdr:to>
    <xdr:pic>
      <xdr:nvPicPr>
        <xdr:cNvPr id="1149" name="Picture 19" descr="event_logo">
          <a:extLst>
            <a:ext uri="{FF2B5EF4-FFF2-40B4-BE49-F238E27FC236}">
              <a16:creationId xmlns:a16="http://schemas.microsoft.com/office/drawing/2014/main" id="{5B012391-F327-33E4-CA20-A9EE2867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95250"/>
          <a:ext cx="3524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ventversicherungen.com/versicherungen/fuer-veranstalter/ausfallversicherung/" TargetMode="External"/><Relationship Id="rId2" Type="http://schemas.openxmlformats.org/officeDocument/2006/relationships/hyperlink" Target="http://www.eventversicherungen.com/" TargetMode="External"/><Relationship Id="rId1" Type="http://schemas.openxmlformats.org/officeDocument/2006/relationships/hyperlink" Target="http://eventversicherungen.com/files/excel_antrag/Infoblatt_Veranstalter-Haftpflichtversicherung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7"/>
  <sheetViews>
    <sheetView showGridLines="0" tabSelected="1" zoomScale="95" zoomScaleNormal="95" zoomScalePageLayoutView="84" workbookViewId="0">
      <selection activeCell="D13" sqref="D13:E13"/>
    </sheetView>
  </sheetViews>
  <sheetFormatPr baseColWidth="10" defaultColWidth="11.44140625" defaultRowHeight="13.2" x14ac:dyDescent="0.25"/>
  <cols>
    <col min="1" max="1" width="3.6640625" style="3" customWidth="1"/>
    <col min="2" max="2" width="38.6640625" style="3" customWidth="1"/>
    <col min="3" max="3" width="16.77734375" style="3" customWidth="1"/>
    <col min="4" max="4" width="13.21875" style="3" customWidth="1"/>
    <col min="5" max="5" width="25.88671875" style="3" customWidth="1"/>
    <col min="6" max="6" width="19.6640625" style="3" customWidth="1"/>
    <col min="7" max="7" width="2.5546875" style="3" customWidth="1"/>
    <col min="8" max="8" width="12" style="3" customWidth="1"/>
    <col min="9" max="9" width="17" style="3" customWidth="1"/>
    <col min="10" max="10" width="2.88671875" style="3" customWidth="1"/>
    <col min="11" max="11" width="7.109375" style="3" customWidth="1"/>
    <col min="12" max="12" width="25.44140625" style="3" customWidth="1"/>
    <col min="13" max="13" width="4.6640625" style="28" customWidth="1"/>
    <col min="14" max="14" width="15.5546875" style="3" hidden="1" customWidth="1"/>
    <col min="15" max="15" width="11.44140625" style="28" hidden="1" customWidth="1"/>
    <col min="16" max="16" width="0" style="3" hidden="1" customWidth="1"/>
    <col min="17" max="17" width="15.88671875" style="3" customWidth="1"/>
    <col min="18" max="18" width="2.88671875" style="3" customWidth="1"/>
    <col min="19" max="19" width="14.109375" style="3" customWidth="1"/>
    <col min="20" max="16384" width="11.44140625" style="3"/>
  </cols>
  <sheetData>
    <row r="1" spans="1:18" ht="41.4" customHeight="1" x14ac:dyDescent="0.4">
      <c r="B1" s="209" t="s">
        <v>26</v>
      </c>
      <c r="C1" s="6"/>
      <c r="D1" s="51"/>
      <c r="E1" s="52"/>
      <c r="F1" s="52"/>
      <c r="G1" s="11"/>
      <c r="H1" s="11"/>
      <c r="I1" s="11"/>
      <c r="J1" s="11"/>
      <c r="K1" s="99"/>
      <c r="L1" s="101"/>
      <c r="M1" s="31"/>
      <c r="N1" s="16"/>
      <c r="O1" s="31"/>
      <c r="P1" s="6"/>
      <c r="Q1" s="6"/>
      <c r="R1" s="6"/>
    </row>
    <row r="2" spans="1:18" ht="16.2" customHeight="1" thickBot="1" x14ac:dyDescent="0.35">
      <c r="B2" s="210"/>
      <c r="C2" s="20"/>
      <c r="D2" s="78"/>
      <c r="E2" s="79"/>
      <c r="F2" s="79"/>
      <c r="G2" s="80"/>
      <c r="H2" s="80"/>
      <c r="I2" s="80"/>
      <c r="J2" s="80"/>
      <c r="K2" s="100"/>
      <c r="L2" s="211"/>
      <c r="M2" s="30"/>
      <c r="N2" s="6"/>
      <c r="O2" s="30"/>
      <c r="P2" s="6"/>
      <c r="Q2" s="6"/>
      <c r="R2" s="6"/>
    </row>
    <row r="3" spans="1:18" ht="16.2" customHeight="1" x14ac:dyDescent="0.3">
      <c r="B3" s="212" t="s">
        <v>18</v>
      </c>
      <c r="C3" s="125"/>
      <c r="D3" s="126"/>
      <c r="E3" s="125"/>
      <c r="F3" s="125"/>
      <c r="G3" s="125"/>
      <c r="H3" s="125"/>
      <c r="I3" s="125"/>
      <c r="J3" s="125"/>
      <c r="K3" s="133"/>
      <c r="L3" s="102"/>
      <c r="M3" s="30"/>
      <c r="N3" s="6"/>
      <c r="O3" s="30"/>
      <c r="P3" s="6"/>
      <c r="Q3" s="6"/>
      <c r="R3" s="6"/>
    </row>
    <row r="4" spans="1:18" ht="4.8" customHeight="1" x14ac:dyDescent="0.3">
      <c r="B4" s="213"/>
      <c r="C4" s="6"/>
      <c r="D4" s="51"/>
      <c r="E4" s="52"/>
      <c r="F4" s="52"/>
      <c r="G4" s="11"/>
      <c r="H4" s="11"/>
      <c r="I4" s="11"/>
      <c r="J4" s="11"/>
      <c r="K4" s="99"/>
      <c r="L4" s="211"/>
      <c r="M4" s="30"/>
      <c r="N4" s="6"/>
      <c r="O4" s="30"/>
      <c r="P4" s="6"/>
      <c r="Q4" s="6"/>
      <c r="R4" s="6"/>
    </row>
    <row r="5" spans="1:18" ht="16.2" customHeight="1" x14ac:dyDescent="0.25">
      <c r="A5" s="84"/>
      <c r="B5" s="214" t="s">
        <v>73</v>
      </c>
      <c r="C5" s="81"/>
      <c r="D5" s="82"/>
      <c r="E5" s="81"/>
      <c r="F5" s="81"/>
      <c r="G5" s="72"/>
      <c r="H5" s="72"/>
      <c r="I5" s="72"/>
      <c r="J5" s="72"/>
      <c r="K5" s="97"/>
      <c r="L5" s="211"/>
      <c r="M5" s="30"/>
      <c r="N5" s="6"/>
      <c r="O5" s="30"/>
      <c r="P5" s="6"/>
      <c r="Q5" s="6"/>
      <c r="R5" s="6"/>
    </row>
    <row r="6" spans="1:18" ht="16.2" customHeight="1" x14ac:dyDescent="0.25">
      <c r="A6" s="84"/>
      <c r="B6" s="214" t="s">
        <v>79</v>
      </c>
      <c r="C6" s="81"/>
      <c r="D6" s="82"/>
      <c r="E6" s="81"/>
      <c r="F6" s="81"/>
      <c r="G6" s="72"/>
      <c r="H6" s="72"/>
      <c r="I6" s="72"/>
      <c r="J6" s="72"/>
      <c r="K6" s="97"/>
      <c r="L6" s="211"/>
      <c r="M6" s="30"/>
      <c r="N6" s="6"/>
      <c r="O6" s="30"/>
      <c r="P6" s="6"/>
      <c r="Q6" s="6"/>
      <c r="R6" s="6"/>
    </row>
    <row r="7" spans="1:18" ht="16.2" customHeight="1" x14ac:dyDescent="0.25">
      <c r="A7" s="84"/>
      <c r="B7" s="214" t="s">
        <v>74</v>
      </c>
      <c r="C7" s="81"/>
      <c r="D7" s="82"/>
      <c r="E7" s="81"/>
      <c r="F7" s="81"/>
      <c r="G7" s="72"/>
      <c r="H7" s="72"/>
      <c r="I7" s="72"/>
      <c r="J7" s="72"/>
      <c r="K7" s="97"/>
      <c r="L7" s="103" t="s">
        <v>4</v>
      </c>
      <c r="M7" s="30"/>
      <c r="N7" s="6"/>
      <c r="O7" s="30"/>
      <c r="P7" s="6"/>
      <c r="Q7" s="6"/>
      <c r="R7" s="6"/>
    </row>
    <row r="8" spans="1:18" ht="16.2" customHeight="1" x14ac:dyDescent="0.25">
      <c r="A8" s="84"/>
      <c r="B8" s="214" t="s">
        <v>75</v>
      </c>
      <c r="C8" s="81"/>
      <c r="D8" s="82"/>
      <c r="E8" s="81"/>
      <c r="F8" s="81"/>
      <c r="G8" s="72"/>
      <c r="H8" s="72"/>
      <c r="I8" s="72"/>
      <c r="J8" s="72"/>
      <c r="K8" s="97"/>
      <c r="L8" s="102"/>
      <c r="M8" s="30"/>
      <c r="N8" s="6"/>
      <c r="O8" s="30"/>
      <c r="P8" s="6"/>
      <c r="Q8" s="6"/>
      <c r="R8" s="6"/>
    </row>
    <row r="9" spans="1:18" ht="16.2" customHeight="1" x14ac:dyDescent="0.25">
      <c r="A9" s="84"/>
      <c r="B9" s="214" t="s">
        <v>76</v>
      </c>
      <c r="C9" s="81"/>
      <c r="D9" s="208" t="s">
        <v>77</v>
      </c>
      <c r="E9" s="1" t="s">
        <v>78</v>
      </c>
      <c r="F9" s="81"/>
      <c r="G9" s="72"/>
      <c r="H9" s="72"/>
      <c r="I9" s="72"/>
      <c r="J9" s="72"/>
      <c r="K9" s="97"/>
      <c r="L9" s="102"/>
      <c r="M9" s="30"/>
      <c r="N9" s="6"/>
      <c r="O9" s="30"/>
      <c r="P9" s="6"/>
      <c r="Q9" s="6"/>
      <c r="R9" s="6"/>
    </row>
    <row r="10" spans="1:18" ht="16.2" customHeight="1" x14ac:dyDescent="0.3">
      <c r="B10" s="215"/>
      <c r="C10" s="13"/>
      <c r="D10" s="27"/>
      <c r="E10" s="50"/>
      <c r="F10" s="50"/>
      <c r="G10" s="59"/>
      <c r="H10" s="59"/>
      <c r="I10" s="59"/>
      <c r="J10" s="59"/>
      <c r="K10" s="98"/>
      <c r="L10" s="104" t="s">
        <v>24</v>
      </c>
      <c r="M10" s="30"/>
      <c r="N10" s="6"/>
      <c r="O10" s="30"/>
      <c r="P10" s="6"/>
      <c r="Q10" s="6"/>
      <c r="R10" s="6"/>
    </row>
    <row r="11" spans="1:18" ht="19.2" customHeight="1" x14ac:dyDescent="0.3">
      <c r="B11" s="213"/>
      <c r="C11" s="6"/>
      <c r="D11" s="51"/>
      <c r="E11" s="52"/>
      <c r="F11" s="52"/>
      <c r="G11" s="11"/>
      <c r="H11" s="11"/>
      <c r="I11" s="11"/>
      <c r="J11" s="11"/>
      <c r="K11" s="99"/>
      <c r="L11" s="144" t="s">
        <v>25</v>
      </c>
      <c r="M11" s="30"/>
      <c r="N11" s="6"/>
      <c r="O11" s="30"/>
      <c r="P11" s="6"/>
      <c r="Q11" s="6"/>
      <c r="R11" s="6"/>
    </row>
    <row r="12" spans="1:18" ht="16.2" customHeight="1" thickBot="1" x14ac:dyDescent="0.35">
      <c r="B12" s="69" t="s">
        <v>27</v>
      </c>
      <c r="C12" s="67"/>
      <c r="D12" s="68"/>
      <c r="E12" s="1"/>
      <c r="F12" s="23" t="s">
        <v>7</v>
      </c>
      <c r="G12" s="192"/>
      <c r="H12" s="270"/>
      <c r="I12" s="153"/>
      <c r="J12" s="240"/>
      <c r="K12" s="216"/>
      <c r="L12" s="105" t="s">
        <v>23</v>
      </c>
      <c r="M12" s="30"/>
      <c r="N12" s="6"/>
      <c r="O12" s="30"/>
      <c r="P12" s="6"/>
      <c r="Q12" s="6"/>
      <c r="R12" s="6"/>
    </row>
    <row r="13" spans="1:18" ht="16.2" customHeight="1" x14ac:dyDescent="0.25">
      <c r="B13" s="18"/>
      <c r="C13" s="14" t="s">
        <v>15</v>
      </c>
      <c r="D13" s="199"/>
      <c r="E13" s="200"/>
      <c r="F13" s="24" t="s">
        <v>2</v>
      </c>
      <c r="G13" s="193" t="s">
        <v>3</v>
      </c>
      <c r="H13" s="194"/>
      <c r="I13" s="194"/>
      <c r="J13" s="194"/>
      <c r="K13" s="194"/>
      <c r="L13" s="105" t="s">
        <v>10</v>
      </c>
      <c r="M13" s="30"/>
      <c r="N13" s="6"/>
      <c r="O13" s="30"/>
      <c r="P13" s="6"/>
      <c r="Q13" s="6"/>
      <c r="R13" s="6"/>
    </row>
    <row r="14" spans="1:18" ht="16.2" customHeight="1" x14ac:dyDescent="0.25">
      <c r="B14" s="17"/>
      <c r="C14" s="14" t="s">
        <v>3</v>
      </c>
      <c r="D14" s="199"/>
      <c r="E14" s="200"/>
      <c r="F14" s="14" t="s">
        <v>5</v>
      </c>
      <c r="G14" s="195" t="s">
        <v>3</v>
      </c>
      <c r="H14" s="194"/>
      <c r="I14" s="194"/>
      <c r="J14" s="194"/>
      <c r="K14" s="194"/>
      <c r="L14" s="102"/>
      <c r="M14" s="30"/>
      <c r="N14" s="6"/>
      <c r="O14" s="30"/>
      <c r="P14" s="6"/>
      <c r="Q14" s="6"/>
      <c r="R14" s="6"/>
    </row>
    <row r="15" spans="1:18" s="58" customFormat="1" ht="16.2" customHeight="1" x14ac:dyDescent="0.3">
      <c r="A15" s="3"/>
      <c r="B15" s="17"/>
      <c r="C15" s="14" t="s">
        <v>11</v>
      </c>
      <c r="D15" s="199" t="s">
        <v>3</v>
      </c>
      <c r="E15" s="200"/>
      <c r="F15" s="14" t="s">
        <v>1</v>
      </c>
      <c r="G15" s="196"/>
      <c r="H15" s="194"/>
      <c r="I15" s="194"/>
      <c r="J15" s="194"/>
      <c r="K15" s="194"/>
      <c r="L15" s="106" t="s">
        <v>22</v>
      </c>
      <c r="M15" s="57"/>
      <c r="N15" s="56"/>
      <c r="O15" s="57"/>
      <c r="P15" s="56"/>
      <c r="Q15" s="56"/>
      <c r="R15" s="56"/>
    </row>
    <row r="16" spans="1:18" ht="16.2" customHeight="1" x14ac:dyDescent="0.25">
      <c r="B16" s="17"/>
      <c r="C16" s="14" t="s">
        <v>12</v>
      </c>
      <c r="D16" s="201" t="s">
        <v>3</v>
      </c>
      <c r="E16" s="202"/>
      <c r="F16" s="14" t="s">
        <v>6</v>
      </c>
      <c r="G16" s="193"/>
      <c r="H16" s="194"/>
      <c r="I16" s="194"/>
      <c r="J16" s="194"/>
      <c r="K16" s="194"/>
      <c r="L16" s="211"/>
      <c r="M16" s="30"/>
      <c r="N16" s="6"/>
      <c r="O16" s="30"/>
      <c r="P16" s="6"/>
      <c r="Q16" s="6"/>
      <c r="R16" s="6"/>
    </row>
    <row r="17" spans="1:18" ht="16.2" customHeight="1" x14ac:dyDescent="0.25">
      <c r="B17" s="18"/>
      <c r="C17" s="1"/>
      <c r="D17" s="1"/>
      <c r="E17" s="217"/>
      <c r="F17" s="14" t="s">
        <v>13</v>
      </c>
      <c r="G17" s="205"/>
      <c r="H17" s="194"/>
      <c r="I17" s="194"/>
      <c r="J17" s="194"/>
      <c r="K17" s="194"/>
      <c r="L17" s="218" t="s">
        <v>19</v>
      </c>
      <c r="M17" s="30"/>
      <c r="N17" s="6"/>
      <c r="O17" s="30"/>
      <c r="P17" s="6"/>
      <c r="Q17" s="6"/>
      <c r="R17" s="6"/>
    </row>
    <row r="18" spans="1:18" ht="16.2" customHeight="1" x14ac:dyDescent="0.25">
      <c r="B18" s="18"/>
      <c r="C18" s="14" t="s">
        <v>28</v>
      </c>
      <c r="D18" s="264"/>
      <c r="E18" s="202"/>
      <c r="F18" s="14"/>
      <c r="G18" s="219"/>
      <c r="H18" s="220"/>
      <c r="I18" s="220"/>
      <c r="J18" s="220"/>
      <c r="K18" s="220"/>
      <c r="L18" s="218"/>
      <c r="M18" s="30"/>
      <c r="N18" s="6"/>
      <c r="O18" s="30"/>
      <c r="P18" s="6"/>
      <c r="Q18" s="6"/>
      <c r="R18" s="6"/>
    </row>
    <row r="19" spans="1:18" ht="16.2" customHeight="1" thickBot="1" x14ac:dyDescent="0.3">
      <c r="B19" s="17"/>
      <c r="C19" s="1"/>
      <c r="D19" s="25" t="s">
        <v>3</v>
      </c>
      <c r="E19" s="25"/>
      <c r="F19" s="25"/>
      <c r="G19" s="1"/>
      <c r="H19" s="1"/>
      <c r="I19" s="1"/>
      <c r="J19" s="1"/>
      <c r="K19" s="1"/>
      <c r="L19" s="211"/>
      <c r="M19" s="30"/>
      <c r="N19" s="6"/>
      <c r="O19" s="30"/>
      <c r="P19" s="6"/>
      <c r="Q19" s="6"/>
      <c r="R19" s="6"/>
    </row>
    <row r="20" spans="1:18" ht="16.2" customHeight="1" x14ac:dyDescent="0.3">
      <c r="B20" s="70" t="s">
        <v>14</v>
      </c>
      <c r="C20" s="71"/>
      <c r="D20" s="71" t="s">
        <v>3</v>
      </c>
      <c r="E20" s="71"/>
      <c r="F20" s="43"/>
      <c r="G20" s="43"/>
      <c r="H20" s="43"/>
      <c r="I20" s="43"/>
      <c r="J20" s="43"/>
      <c r="K20" s="134" t="s">
        <v>3</v>
      </c>
      <c r="L20" s="211"/>
      <c r="M20" s="30"/>
      <c r="N20" s="6"/>
      <c r="O20" s="30"/>
      <c r="P20" s="6"/>
      <c r="Q20" s="6"/>
      <c r="R20" s="6"/>
    </row>
    <row r="21" spans="1:18" ht="16.2" customHeight="1" x14ac:dyDescent="0.25">
      <c r="B21" s="40"/>
      <c r="C21" s="14" t="s">
        <v>9</v>
      </c>
      <c r="D21" s="199"/>
      <c r="E21" s="204"/>
      <c r="F21" s="204"/>
      <c r="G21" s="204"/>
      <c r="H21" s="204"/>
      <c r="I21" s="204"/>
      <c r="J21" s="204"/>
      <c r="K21" s="204"/>
      <c r="L21" s="211"/>
      <c r="M21" s="30"/>
      <c r="N21" s="6"/>
      <c r="O21" s="30"/>
      <c r="P21" s="6"/>
      <c r="Q21" s="6"/>
      <c r="R21" s="6"/>
    </row>
    <row r="22" spans="1:18" ht="16.2" customHeight="1" x14ac:dyDescent="0.25">
      <c r="B22" s="40"/>
      <c r="C22" s="14" t="s">
        <v>16</v>
      </c>
      <c r="D22" s="113"/>
      <c r="E22" s="151" t="s">
        <v>17</v>
      </c>
      <c r="F22" s="114" t="s">
        <v>3</v>
      </c>
      <c r="G22" s="7" t="s">
        <v>3</v>
      </c>
      <c r="H22" s="7"/>
      <c r="I22" s="7"/>
      <c r="J22" s="7"/>
      <c r="K22" s="135"/>
      <c r="L22" s="211"/>
      <c r="M22" s="30"/>
      <c r="N22" s="6"/>
      <c r="O22" s="30"/>
      <c r="P22" s="6"/>
      <c r="Q22" s="6"/>
      <c r="R22" s="6"/>
    </row>
    <row r="23" spans="1:18" ht="16.2" customHeight="1" x14ac:dyDescent="0.25">
      <c r="B23" s="40"/>
      <c r="C23" s="14" t="s">
        <v>8</v>
      </c>
      <c r="D23" s="206"/>
      <c r="E23" s="200"/>
      <c r="F23" s="150" t="s">
        <v>48</v>
      </c>
      <c r="G23" s="193"/>
      <c r="H23" s="194"/>
      <c r="I23" s="194"/>
      <c r="J23" s="194"/>
      <c r="K23" s="194"/>
      <c r="L23" s="102"/>
      <c r="M23" s="29"/>
      <c r="N23" s="6"/>
      <c r="O23" s="30"/>
      <c r="P23" s="6"/>
      <c r="Q23" s="6"/>
      <c r="R23" s="6"/>
    </row>
    <row r="24" spans="1:18" ht="16.2" customHeight="1" x14ac:dyDescent="0.25">
      <c r="B24" s="40"/>
      <c r="C24" s="14" t="s">
        <v>29</v>
      </c>
      <c r="D24" s="203"/>
      <c r="E24" s="204"/>
      <c r="F24" s="204"/>
      <c r="G24" s="204"/>
      <c r="H24" s="204"/>
      <c r="I24" s="204"/>
      <c r="J24" s="204"/>
      <c r="K24" s="204"/>
      <c r="L24" s="102"/>
      <c r="M24" s="30"/>
      <c r="N24" s="6"/>
      <c r="O24" s="30"/>
      <c r="P24" s="6"/>
      <c r="Q24" s="6"/>
      <c r="R24" s="6"/>
    </row>
    <row r="25" spans="1:18" ht="13.5" customHeight="1" thickBot="1" x14ac:dyDescent="0.3">
      <c r="B25" s="40"/>
      <c r="C25" s="26"/>
      <c r="D25" s="73"/>
      <c r="E25" s="25"/>
      <c r="F25" s="25"/>
      <c r="G25" s="76"/>
      <c r="H25" s="76"/>
      <c r="I25" s="76"/>
      <c r="J25" s="76"/>
      <c r="K25" s="135"/>
      <c r="L25" s="102"/>
      <c r="M25" s="30"/>
      <c r="N25" s="6"/>
      <c r="O25" s="30"/>
      <c r="P25" s="6"/>
      <c r="Q25" s="6"/>
      <c r="R25" s="6"/>
    </row>
    <row r="26" spans="1:18" ht="26.4" customHeight="1" x14ac:dyDescent="0.3">
      <c r="B26" s="70" t="s">
        <v>30</v>
      </c>
      <c r="C26" s="92"/>
      <c r="D26" s="123"/>
      <c r="E26" s="128" t="s">
        <v>3</v>
      </c>
      <c r="F26" s="92" t="s">
        <v>3</v>
      </c>
      <c r="G26" s="93"/>
      <c r="H26" s="121"/>
      <c r="I26" s="122" t="s">
        <v>3</v>
      </c>
      <c r="J26" s="77"/>
      <c r="K26" s="34"/>
      <c r="L26" s="102"/>
      <c r="M26" s="29"/>
      <c r="N26" s="12"/>
      <c r="O26" s="30"/>
      <c r="P26" s="6"/>
      <c r="Q26" s="6"/>
      <c r="R26" s="6"/>
    </row>
    <row r="27" spans="1:18" ht="13.8" x14ac:dyDescent="0.25">
      <c r="B27" s="130" t="s">
        <v>31</v>
      </c>
      <c r="C27" s="94" t="s">
        <v>3</v>
      </c>
      <c r="D27" s="120" t="s">
        <v>3</v>
      </c>
      <c r="E27" s="129" t="s">
        <v>3</v>
      </c>
      <c r="F27" s="95"/>
      <c r="G27" s="96" t="s">
        <v>3</v>
      </c>
      <c r="H27" s="116"/>
      <c r="I27" s="131" t="s">
        <v>3</v>
      </c>
      <c r="J27" s="12"/>
      <c r="K27" s="19"/>
      <c r="L27" s="102"/>
      <c r="M27" s="29"/>
      <c r="N27" s="12"/>
      <c r="O27" s="30"/>
      <c r="P27" s="6"/>
      <c r="Q27" s="6"/>
      <c r="R27" s="6"/>
    </row>
    <row r="28" spans="1:18" ht="13.8" x14ac:dyDescent="0.25">
      <c r="B28" s="130"/>
      <c r="C28" s="38"/>
      <c r="D28" s="119"/>
      <c r="E28" s="147"/>
      <c r="F28" s="183"/>
      <c r="G28" s="184"/>
      <c r="H28" s="185"/>
      <c r="I28" s="12"/>
      <c r="J28" s="12"/>
      <c r="K28" s="19"/>
      <c r="L28" s="102"/>
      <c r="M28" s="29"/>
      <c r="N28" s="12"/>
      <c r="O28" s="30"/>
      <c r="P28" s="6"/>
      <c r="Q28" s="6"/>
      <c r="R28" s="6"/>
    </row>
    <row r="29" spans="1:18" ht="16.2" customHeight="1" x14ac:dyDescent="0.25">
      <c r="B29" s="146" t="s">
        <v>32</v>
      </c>
      <c r="C29" s="38"/>
      <c r="D29" s="119"/>
      <c r="E29" s="147" t="s">
        <v>33</v>
      </c>
      <c r="F29" s="132"/>
      <c r="G29" s="74"/>
      <c r="H29" s="22"/>
      <c r="I29" s="7" t="s">
        <v>3</v>
      </c>
      <c r="J29" s="74"/>
      <c r="K29" s="19"/>
      <c r="L29" s="102"/>
      <c r="M29" s="30"/>
      <c r="N29" s="6"/>
      <c r="O29" s="30"/>
      <c r="P29" s="6"/>
      <c r="Q29" s="6"/>
      <c r="R29" s="6"/>
    </row>
    <row r="30" spans="1:18" s="84" customFormat="1" ht="17.399999999999999" customHeight="1" x14ac:dyDescent="0.25">
      <c r="A30" s="3"/>
      <c r="B30" s="40"/>
      <c r="C30" s="38"/>
      <c r="D30" s="119"/>
      <c r="E30" s="115"/>
      <c r="F30" s="60"/>
      <c r="G30" s="74"/>
      <c r="H30" s="22"/>
      <c r="I30" s="74"/>
      <c r="J30" s="74"/>
      <c r="K30" s="19"/>
      <c r="L30" s="107"/>
      <c r="M30" s="83"/>
      <c r="N30" s="81"/>
      <c r="O30" s="83"/>
      <c r="P30" s="81"/>
      <c r="Q30" s="81"/>
      <c r="R30" s="81"/>
    </row>
    <row r="31" spans="1:18" s="84" customFormat="1" ht="17.399999999999999" customHeight="1" x14ac:dyDescent="0.25">
      <c r="A31" s="15"/>
      <c r="B31" s="148" t="s">
        <v>34</v>
      </c>
      <c r="C31" s="242" t="s">
        <v>3</v>
      </c>
      <c r="D31" s="119"/>
      <c r="E31" s="186" t="s">
        <v>40</v>
      </c>
      <c r="F31" s="242" t="s">
        <v>3</v>
      </c>
      <c r="G31" s="74"/>
      <c r="H31" s="22"/>
      <c r="I31" s="74"/>
      <c r="J31" s="74"/>
      <c r="K31" s="19"/>
      <c r="L31" s="107"/>
      <c r="M31" s="83"/>
      <c r="N31" s="81"/>
      <c r="O31" s="83"/>
      <c r="P31" s="81"/>
      <c r="Q31" s="81"/>
      <c r="R31" s="81"/>
    </row>
    <row r="32" spans="1:18" s="84" customFormat="1" ht="17.399999999999999" customHeight="1" x14ac:dyDescent="0.25">
      <c r="A32" s="3"/>
      <c r="B32" s="148" t="s">
        <v>35</v>
      </c>
      <c r="C32" s="242"/>
      <c r="D32" s="119"/>
      <c r="E32" s="186" t="s">
        <v>41</v>
      </c>
      <c r="F32" s="242"/>
      <c r="G32" s="74"/>
      <c r="H32" s="22"/>
      <c r="I32" s="74"/>
      <c r="J32" s="74"/>
      <c r="K32" s="19"/>
      <c r="L32" s="108"/>
      <c r="M32" s="83"/>
      <c r="N32" s="81"/>
      <c r="O32" s="83"/>
      <c r="P32" s="81"/>
      <c r="Q32" s="81"/>
      <c r="R32" s="81"/>
    </row>
    <row r="33" spans="1:18" s="84" customFormat="1" ht="17.399999999999999" customHeight="1" x14ac:dyDescent="0.25">
      <c r="A33" s="3"/>
      <c r="B33" s="148" t="s">
        <v>36</v>
      </c>
      <c r="C33" s="242"/>
      <c r="D33" s="119"/>
      <c r="E33" s="186" t="s">
        <v>42</v>
      </c>
      <c r="F33" s="242"/>
      <c r="G33" s="74"/>
      <c r="H33" s="22"/>
      <c r="I33" s="74"/>
      <c r="J33" s="74"/>
      <c r="K33" s="19"/>
      <c r="L33" s="109"/>
      <c r="M33" s="83"/>
      <c r="N33" s="81"/>
      <c r="O33" s="83"/>
      <c r="P33" s="81"/>
      <c r="Q33" s="81"/>
      <c r="R33" s="81"/>
    </row>
    <row r="34" spans="1:18" ht="17.399999999999999" customHeight="1" x14ac:dyDescent="0.25">
      <c r="B34" s="148" t="s">
        <v>37</v>
      </c>
      <c r="C34" s="242"/>
      <c r="D34" s="119"/>
      <c r="E34" s="186" t="s">
        <v>43</v>
      </c>
      <c r="F34" s="242"/>
      <c r="G34" s="74"/>
      <c r="H34" s="22"/>
      <c r="I34" s="74"/>
      <c r="J34" s="74"/>
      <c r="K34" s="19"/>
      <c r="L34" s="110"/>
      <c r="M34" s="30"/>
      <c r="N34" s="6"/>
      <c r="O34" s="30"/>
      <c r="P34" s="6"/>
      <c r="Q34" s="6"/>
      <c r="R34" s="6"/>
    </row>
    <row r="35" spans="1:18" ht="17.399999999999999" customHeight="1" x14ac:dyDescent="0.25">
      <c r="B35" s="148" t="s">
        <v>38</v>
      </c>
      <c r="C35" s="189" t="s">
        <v>3</v>
      </c>
      <c r="D35" s="119"/>
      <c r="E35" s="186" t="s">
        <v>44</v>
      </c>
      <c r="F35" s="241"/>
      <c r="G35" s="149"/>
      <c r="H35" s="117"/>
      <c r="I35" s="149" t="s">
        <v>3</v>
      </c>
      <c r="J35" s="221" t="s">
        <v>3</v>
      </c>
      <c r="K35" s="255"/>
      <c r="L35" s="111"/>
      <c r="M35" s="30"/>
      <c r="N35" s="6"/>
      <c r="O35" s="30"/>
      <c r="P35" s="6"/>
      <c r="Q35" s="6"/>
      <c r="R35" s="6"/>
    </row>
    <row r="36" spans="1:18" ht="17.399999999999999" customHeight="1" x14ac:dyDescent="0.25">
      <c r="B36" s="148" t="s">
        <v>39</v>
      </c>
      <c r="C36" s="190" t="s">
        <v>3</v>
      </c>
      <c r="D36" s="118"/>
      <c r="E36" s="222" t="s">
        <v>47</v>
      </c>
      <c r="F36" s="241"/>
      <c r="G36" s="149"/>
      <c r="H36" s="117" t="s">
        <v>3</v>
      </c>
      <c r="I36" s="182" t="s">
        <v>3</v>
      </c>
      <c r="J36" s="88" t="s">
        <v>3</v>
      </c>
      <c r="K36" s="19"/>
      <c r="L36" s="112"/>
      <c r="M36" s="39"/>
      <c r="N36" s="6"/>
      <c r="O36" s="30"/>
      <c r="P36" s="6"/>
      <c r="Q36" s="6"/>
      <c r="R36" s="6"/>
    </row>
    <row r="37" spans="1:18" ht="17.399999999999999" customHeight="1" x14ac:dyDescent="0.25">
      <c r="B37" s="148" t="s">
        <v>46</v>
      </c>
      <c r="C37" s="190" t="s">
        <v>3</v>
      </c>
      <c r="D37" s="118"/>
      <c r="E37" s="222" t="s">
        <v>45</v>
      </c>
      <c r="F37" s="241"/>
      <c r="G37" s="256"/>
      <c r="H37" s="223" t="s">
        <v>3</v>
      </c>
      <c r="I37" s="257" t="s">
        <v>3</v>
      </c>
      <c r="J37" s="257"/>
      <c r="K37" s="255" t="s">
        <v>3</v>
      </c>
      <c r="L37" s="112"/>
      <c r="M37" s="39"/>
      <c r="N37" s="6"/>
      <c r="O37" s="30"/>
      <c r="P37" s="6"/>
      <c r="Q37" s="6"/>
      <c r="R37" s="6"/>
    </row>
    <row r="38" spans="1:18" ht="15.75" customHeight="1" x14ac:dyDescent="0.25">
      <c r="B38" s="36"/>
      <c r="C38" s="12"/>
      <c r="D38" s="127" t="s">
        <v>3</v>
      </c>
      <c r="E38" s="187"/>
      <c r="F38" s="88"/>
      <c r="G38" s="75"/>
      <c r="H38" s="61"/>
      <c r="I38" s="75"/>
      <c r="J38" s="75"/>
      <c r="K38" s="258"/>
      <c r="L38" s="102"/>
      <c r="M38" s="30"/>
      <c r="N38" s="6"/>
      <c r="O38" s="30"/>
      <c r="P38" s="6"/>
      <c r="Q38" s="6"/>
      <c r="R38" s="6"/>
    </row>
    <row r="39" spans="1:18" ht="15.75" customHeight="1" x14ac:dyDescent="0.25">
      <c r="B39" s="152" t="s">
        <v>49</v>
      </c>
      <c r="C39" s="90">
        <f>SUM(C31:C38)</f>
        <v>0</v>
      </c>
      <c r="D39" s="127" t="s">
        <v>3</v>
      </c>
      <c r="E39" s="224" t="s">
        <v>50</v>
      </c>
      <c r="F39" s="225">
        <f>SUM(F31:F38)</f>
        <v>0</v>
      </c>
      <c r="G39" s="145"/>
      <c r="H39" s="62"/>
      <c r="I39" s="1"/>
      <c r="J39" s="1"/>
      <c r="K39" s="255" t="s">
        <v>3</v>
      </c>
      <c r="L39" s="102"/>
      <c r="M39" s="30"/>
      <c r="N39" s="6"/>
      <c r="O39" s="30"/>
      <c r="P39" s="6"/>
      <c r="Q39" s="6"/>
      <c r="R39" s="6"/>
    </row>
    <row r="40" spans="1:18" ht="15.75" customHeight="1" x14ac:dyDescent="0.25">
      <c r="B40" s="152"/>
      <c r="C40" s="154"/>
      <c r="D40" s="127"/>
      <c r="E40" s="224"/>
      <c r="F40" s="259"/>
      <c r="G40" s="145"/>
      <c r="H40" s="62"/>
      <c r="I40" s="1"/>
      <c r="J40" s="1"/>
      <c r="K40" s="255"/>
      <c r="L40" s="102"/>
      <c r="M40" s="30"/>
      <c r="N40" s="6"/>
      <c r="O40" s="30"/>
      <c r="P40" s="6"/>
      <c r="Q40" s="6"/>
      <c r="R40" s="6"/>
    </row>
    <row r="41" spans="1:18" ht="15.75" customHeight="1" x14ac:dyDescent="0.25">
      <c r="B41" s="152" t="s">
        <v>51</v>
      </c>
      <c r="C41" s="90">
        <f>F39-C39</f>
        <v>0</v>
      </c>
      <c r="D41" s="127"/>
      <c r="E41" s="226" t="s">
        <v>71</v>
      </c>
      <c r="F41" s="227">
        <f>IF(J53="x",F39,C39)</f>
        <v>0</v>
      </c>
      <c r="G41" s="145"/>
      <c r="H41" s="62"/>
      <c r="I41" s="1"/>
      <c r="J41" s="1"/>
      <c r="K41" s="255"/>
      <c r="L41" s="102"/>
      <c r="M41" s="30"/>
      <c r="N41" s="6"/>
      <c r="O41" s="30"/>
      <c r="P41" s="6"/>
      <c r="Q41" s="6"/>
      <c r="R41" s="6"/>
    </row>
    <row r="42" spans="1:18" ht="15.75" customHeight="1" x14ac:dyDescent="0.25">
      <c r="B42" s="152"/>
      <c r="C42" s="154"/>
      <c r="D42" s="127"/>
      <c r="E42" s="224"/>
      <c r="F42" s="259"/>
      <c r="G42" s="145"/>
      <c r="H42" s="62"/>
      <c r="I42" s="1"/>
      <c r="J42" s="1"/>
      <c r="K42" s="255"/>
      <c r="L42" s="102"/>
      <c r="M42" s="30"/>
      <c r="N42" s="6"/>
      <c r="O42" s="30"/>
      <c r="P42" s="6"/>
      <c r="Q42" s="6"/>
      <c r="R42" s="6"/>
    </row>
    <row r="43" spans="1:18" ht="15.75" customHeight="1" thickBot="1" x14ac:dyDescent="0.3">
      <c r="B43" s="140"/>
      <c r="C43" s="141"/>
      <c r="D43" s="142"/>
      <c r="E43" s="260" t="str">
        <f>IF(G36="x","Gesundheitsfragebogen ausfüllen und einreichen.","")</f>
        <v/>
      </c>
      <c r="F43" s="261"/>
      <c r="G43" s="261"/>
      <c r="H43" s="262"/>
      <c r="I43" s="143"/>
      <c r="J43" s="143"/>
      <c r="K43" s="263"/>
      <c r="L43" s="102"/>
      <c r="M43" s="30"/>
      <c r="N43" s="6"/>
      <c r="O43" s="30"/>
      <c r="P43" s="6"/>
      <c r="Q43" s="6"/>
      <c r="R43" s="6"/>
    </row>
    <row r="44" spans="1:18" ht="4.8" customHeight="1" x14ac:dyDescent="0.25">
      <c r="B44" s="265"/>
      <c r="C44" s="12"/>
      <c r="D44" s="7"/>
      <c r="E44" s="266"/>
      <c r="F44" s="145"/>
      <c r="G44" s="145"/>
      <c r="H44" s="1"/>
      <c r="I44" s="1"/>
      <c r="J44" s="1"/>
      <c r="K44" s="7"/>
      <c r="L44" s="102"/>
      <c r="M44" s="30"/>
      <c r="N44" s="6"/>
      <c r="O44" s="30"/>
      <c r="P44" s="6"/>
      <c r="Q44" s="6"/>
      <c r="R44" s="6"/>
    </row>
    <row r="45" spans="1:18" ht="17.399999999999999" x14ac:dyDescent="0.3">
      <c r="B45" s="66" t="s">
        <v>52</v>
      </c>
      <c r="C45" s="254"/>
      <c r="D45" s="254"/>
      <c r="E45" s="6"/>
      <c r="F45" s="10"/>
      <c r="G45" s="9"/>
      <c r="H45" s="91"/>
      <c r="I45" s="91"/>
      <c r="J45" s="91"/>
      <c r="K45" s="221"/>
      <c r="L45" s="102"/>
      <c r="M45" s="30"/>
      <c r="N45" s="6"/>
      <c r="O45" s="30"/>
      <c r="P45" s="6"/>
      <c r="Q45" s="6"/>
      <c r="R45" s="6"/>
    </row>
    <row r="46" spans="1:18" ht="13.8" customHeight="1" x14ac:dyDescent="0.25">
      <c r="B46" s="35"/>
      <c r="C46" s="8"/>
      <c r="D46" s="2"/>
      <c r="E46" s="2"/>
      <c r="F46" s="10"/>
      <c r="G46" s="9"/>
      <c r="H46" s="91"/>
      <c r="I46" s="191" t="s">
        <v>72</v>
      </c>
      <c r="J46" s="228"/>
      <c r="K46" s="229"/>
      <c r="L46" s="102"/>
      <c r="M46" s="30"/>
      <c r="N46" s="6"/>
      <c r="O46" s="30"/>
      <c r="P46" s="6"/>
      <c r="Q46" s="6"/>
      <c r="R46" s="6"/>
    </row>
    <row r="47" spans="1:18" ht="5.4" customHeight="1" x14ac:dyDescent="0.25">
      <c r="B47" s="35"/>
      <c r="C47" s="8"/>
      <c r="D47" s="2"/>
      <c r="E47" s="2"/>
      <c r="F47" s="10"/>
      <c r="G47" s="9"/>
      <c r="H47" s="91"/>
      <c r="I47" s="76"/>
      <c r="J47" s="230"/>
      <c r="K47" s="230"/>
      <c r="L47" s="102"/>
      <c r="M47" s="30"/>
      <c r="N47" s="6"/>
      <c r="O47" s="30"/>
      <c r="P47" s="6"/>
      <c r="Q47" s="6"/>
      <c r="R47" s="6"/>
    </row>
    <row r="48" spans="1:18" x14ac:dyDescent="0.25">
      <c r="B48" s="155" t="s">
        <v>55</v>
      </c>
      <c r="C48" s="197" t="s">
        <v>58</v>
      </c>
      <c r="D48" s="231"/>
      <c r="E48" s="231"/>
      <c r="F48" s="231"/>
      <c r="G48" s="231"/>
      <c r="H48" s="231"/>
      <c r="I48" s="231"/>
      <c r="J48" s="232" t="s">
        <v>69</v>
      </c>
      <c r="K48" s="88" t="s">
        <v>3</v>
      </c>
      <c r="L48" s="136"/>
      <c r="M48" s="30"/>
      <c r="N48" s="6"/>
      <c r="O48" s="30"/>
      <c r="P48" s="6"/>
      <c r="Q48" s="6"/>
      <c r="R48" s="6"/>
    </row>
    <row r="49" spans="1:18" ht="15.75" customHeight="1" x14ac:dyDescent="0.25">
      <c r="B49" s="156" t="s">
        <v>54</v>
      </c>
      <c r="C49" s="197" t="s">
        <v>53</v>
      </c>
      <c r="D49" s="233"/>
      <c r="E49" s="233"/>
      <c r="F49" s="233"/>
      <c r="G49" s="233"/>
      <c r="H49" s="233"/>
      <c r="I49" s="233"/>
      <c r="J49" s="207" t="s">
        <v>3</v>
      </c>
      <c r="K49" s="234"/>
      <c r="L49" s="136" t="s">
        <v>3</v>
      </c>
      <c r="M49" s="30"/>
      <c r="N49" s="6"/>
      <c r="O49" s="30"/>
      <c r="P49" s="6"/>
      <c r="Q49" s="6"/>
      <c r="R49" s="6"/>
    </row>
    <row r="50" spans="1:18" ht="15.75" customHeight="1" x14ac:dyDescent="0.25">
      <c r="B50" s="156" t="s">
        <v>56</v>
      </c>
      <c r="C50" s="197" t="s">
        <v>57</v>
      </c>
      <c r="D50" s="233"/>
      <c r="E50" s="233"/>
      <c r="F50" s="233"/>
      <c r="G50" s="233"/>
      <c r="H50" s="233"/>
      <c r="I50" s="233"/>
      <c r="J50" s="207" t="s">
        <v>3</v>
      </c>
      <c r="K50" s="234"/>
      <c r="L50" s="137"/>
      <c r="M50" s="30"/>
      <c r="N50" s="6"/>
      <c r="O50" s="30"/>
      <c r="P50" s="6"/>
      <c r="Q50" s="6"/>
      <c r="R50" s="6"/>
    </row>
    <row r="51" spans="1:18" ht="15.75" customHeight="1" x14ac:dyDescent="0.25">
      <c r="B51" s="156" t="s">
        <v>59</v>
      </c>
      <c r="C51" s="2" t="s">
        <v>61</v>
      </c>
      <c r="D51" s="220"/>
      <c r="E51" s="220"/>
      <c r="F51" s="220"/>
      <c r="G51" s="220"/>
      <c r="H51" s="220"/>
      <c r="I51" s="220"/>
      <c r="J51" s="207"/>
      <c r="K51" s="234"/>
      <c r="L51" s="137"/>
      <c r="M51" s="30"/>
      <c r="N51" s="6"/>
      <c r="O51" s="30"/>
      <c r="P51" s="6"/>
      <c r="Q51" s="6"/>
      <c r="R51" s="6"/>
    </row>
    <row r="52" spans="1:18" ht="15.75" customHeight="1" x14ac:dyDescent="0.25">
      <c r="B52" s="156" t="s">
        <v>60</v>
      </c>
      <c r="C52" s="2" t="s">
        <v>64</v>
      </c>
      <c r="D52" s="220"/>
      <c r="E52" s="220"/>
      <c r="F52" s="220"/>
      <c r="G52" s="220"/>
      <c r="H52" s="220"/>
      <c r="I52" s="220"/>
      <c r="J52" s="207"/>
      <c r="K52" s="234"/>
      <c r="L52" s="137"/>
      <c r="M52" s="30"/>
      <c r="N52" s="6"/>
      <c r="O52" s="30"/>
      <c r="P52" s="6"/>
      <c r="Q52" s="6"/>
      <c r="R52" s="6"/>
    </row>
    <row r="53" spans="1:18" ht="15.75" customHeight="1" x14ac:dyDescent="0.25">
      <c r="B53" s="156" t="s">
        <v>62</v>
      </c>
      <c r="C53" s="197" t="s">
        <v>63</v>
      </c>
      <c r="D53" s="233"/>
      <c r="E53" s="233"/>
      <c r="F53" s="233"/>
      <c r="G53" s="233"/>
      <c r="H53" s="233"/>
      <c r="I53" s="233"/>
      <c r="J53" s="188" t="s">
        <v>3</v>
      </c>
      <c r="K53" s="234"/>
      <c r="L53" s="137"/>
      <c r="M53" s="30"/>
      <c r="N53" s="6"/>
      <c r="O53" s="30"/>
      <c r="P53" s="6"/>
      <c r="Q53" s="6"/>
      <c r="R53" s="6"/>
    </row>
    <row r="54" spans="1:18" ht="15.75" customHeight="1" thickBot="1" x14ac:dyDescent="0.3">
      <c r="B54" s="235"/>
      <c r="C54" s="20"/>
      <c r="D54" s="48"/>
      <c r="E54" s="47"/>
      <c r="F54" s="49"/>
      <c r="G54" s="47" t="s">
        <v>3</v>
      </c>
      <c r="H54" s="47"/>
      <c r="I54" s="47"/>
      <c r="J54" s="47"/>
      <c r="K54" s="124"/>
      <c r="L54" s="175"/>
      <c r="M54" s="30"/>
      <c r="N54" s="6"/>
      <c r="O54" s="30"/>
      <c r="P54" s="6"/>
      <c r="Q54" s="6"/>
      <c r="R54" s="6"/>
    </row>
    <row r="55" spans="1:18" ht="15.75" customHeight="1" x14ac:dyDescent="0.25">
      <c r="B55" s="64"/>
      <c r="C55" s="42"/>
      <c r="D55" s="43"/>
      <c r="E55" s="43"/>
      <c r="F55" s="44"/>
      <c r="G55" s="45"/>
      <c r="H55" s="45"/>
      <c r="I55" s="45"/>
      <c r="J55" s="45"/>
      <c r="K55" s="46"/>
      <c r="L55" s="138" t="s">
        <v>3</v>
      </c>
      <c r="M55" s="30"/>
      <c r="N55" s="6"/>
      <c r="O55" s="30"/>
      <c r="P55" s="6"/>
      <c r="Q55" s="6"/>
      <c r="R55" s="6"/>
    </row>
    <row r="56" spans="1:18" ht="17.399999999999999" x14ac:dyDescent="0.3">
      <c r="B56" s="66" t="s">
        <v>65</v>
      </c>
      <c r="C56" s="8"/>
      <c r="D56" s="2"/>
      <c r="E56" s="2"/>
      <c r="F56" s="10"/>
      <c r="G56" s="9"/>
      <c r="H56" s="9"/>
      <c r="I56" s="9"/>
      <c r="J56" s="9"/>
      <c r="K56" s="21"/>
      <c r="L56" s="176"/>
      <c r="M56" s="30"/>
      <c r="N56" s="6"/>
      <c r="O56" s="30"/>
      <c r="P56" s="6"/>
      <c r="Q56" s="6"/>
      <c r="R56" s="6"/>
    </row>
    <row r="57" spans="1:18" ht="13.8" x14ac:dyDescent="0.25">
      <c r="B57" s="63"/>
      <c r="C57" s="8"/>
      <c r="D57" s="2"/>
      <c r="E57" s="2"/>
      <c r="F57" s="10" t="s">
        <v>3</v>
      </c>
      <c r="G57" s="9"/>
      <c r="H57" s="9"/>
      <c r="I57" s="9"/>
      <c r="J57" s="9"/>
      <c r="K57" s="85"/>
      <c r="L57" s="177" t="s">
        <v>3</v>
      </c>
      <c r="M57" s="30"/>
      <c r="N57" s="6"/>
      <c r="O57" s="30"/>
      <c r="P57" s="6"/>
      <c r="Q57" s="6"/>
      <c r="R57" s="6"/>
    </row>
    <row r="58" spans="1:18" ht="16.8" customHeight="1" x14ac:dyDescent="0.25">
      <c r="B58" s="156" t="s">
        <v>66</v>
      </c>
      <c r="C58" s="243"/>
      <c r="D58" s="244"/>
      <c r="E58" s="160" t="s">
        <v>67</v>
      </c>
      <c r="F58" s="246"/>
      <c r="G58" s="198" t="s">
        <v>68</v>
      </c>
      <c r="H58" s="236"/>
      <c r="I58" s="249"/>
      <c r="J58" s="87"/>
      <c r="K58" s="157"/>
      <c r="L58" s="178"/>
      <c r="M58" s="30"/>
      <c r="N58" s="1" t="s">
        <v>20</v>
      </c>
      <c r="O58" s="89" t="s">
        <v>21</v>
      </c>
      <c r="P58" s="6"/>
      <c r="Q58" s="6"/>
      <c r="R58" s="6"/>
    </row>
    <row r="59" spans="1:18" ht="16.8" customHeight="1" x14ac:dyDescent="0.25">
      <c r="B59" s="65"/>
      <c r="C59" s="243"/>
      <c r="D59" s="244"/>
      <c r="E59" s="25"/>
      <c r="F59" s="247"/>
      <c r="G59" s="87"/>
      <c r="H59" s="87"/>
      <c r="I59" s="250"/>
      <c r="J59" s="87"/>
      <c r="K59" s="157"/>
      <c r="L59" s="158"/>
      <c r="M59" s="30"/>
      <c r="N59" s="1"/>
      <c r="O59" s="89"/>
      <c r="P59" s="6"/>
      <c r="Q59" s="6"/>
      <c r="R59" s="6"/>
    </row>
    <row r="60" spans="1:18" ht="16.8" customHeight="1" x14ac:dyDescent="0.25">
      <c r="B60" s="65"/>
      <c r="C60" s="243"/>
      <c r="D60" s="244"/>
      <c r="E60" s="25"/>
      <c r="F60" s="248"/>
      <c r="G60" s="135"/>
      <c r="H60" s="135"/>
      <c r="I60" s="251"/>
      <c r="J60" s="135"/>
      <c r="K60" s="157"/>
      <c r="L60" s="158"/>
      <c r="M60" s="30"/>
      <c r="N60" s="1"/>
      <c r="O60" s="89"/>
      <c r="P60" s="6"/>
      <c r="Q60" s="6"/>
      <c r="R60" s="6"/>
    </row>
    <row r="61" spans="1:18" s="15" customFormat="1" ht="16.8" customHeight="1" x14ac:dyDescent="0.25">
      <c r="A61" s="3"/>
      <c r="B61" s="63"/>
      <c r="C61" s="243"/>
      <c r="D61" s="244"/>
      <c r="E61" s="25"/>
      <c r="F61" s="247"/>
      <c r="G61" s="220"/>
      <c r="H61" s="220"/>
      <c r="I61" s="252"/>
      <c r="J61" s="237"/>
      <c r="K61" s="86"/>
      <c r="L61" s="179"/>
      <c r="M61" s="41"/>
      <c r="N61" s="1">
        <f>IF(G35="x",$C$39*0.75/100,0)</f>
        <v>0</v>
      </c>
      <c r="O61" s="89">
        <f>IF(G35="x",$C$39*0.7/100,0)</f>
        <v>0</v>
      </c>
      <c r="P61" s="7"/>
      <c r="Q61" s="7"/>
      <c r="R61" s="7"/>
    </row>
    <row r="62" spans="1:18" ht="16.8" customHeight="1" x14ac:dyDescent="0.25">
      <c r="B62" s="63"/>
      <c r="C62" s="243"/>
      <c r="D62" s="244"/>
      <c r="E62" s="25"/>
      <c r="F62" s="247"/>
      <c r="G62" s="159"/>
      <c r="H62" s="159"/>
      <c r="I62" s="253"/>
      <c r="J62" s="159"/>
      <c r="K62" s="86"/>
      <c r="L62" s="180"/>
      <c r="M62" s="3"/>
      <c r="N62" s="1">
        <f>IF(G36="x",$C$39*1.2/100,0)</f>
        <v>0</v>
      </c>
      <c r="O62" s="89">
        <f>IF(G36="x",$C$39*0.96/100,0)</f>
        <v>0</v>
      </c>
      <c r="P62" s="6"/>
      <c r="Q62" s="6"/>
      <c r="R62" s="6"/>
    </row>
    <row r="63" spans="1:18" ht="16.8" customHeight="1" x14ac:dyDescent="0.25">
      <c r="B63" s="63"/>
      <c r="C63" s="245"/>
      <c r="D63" s="200"/>
      <c r="E63" s="25"/>
      <c r="F63" s="247"/>
      <c r="G63" s="159"/>
      <c r="H63" s="159"/>
      <c r="I63" s="253"/>
      <c r="J63" s="159"/>
      <c r="K63" s="86"/>
      <c r="L63" s="180"/>
      <c r="M63" s="3"/>
      <c r="N63" s="1"/>
      <c r="O63" s="89"/>
      <c r="P63" s="6"/>
      <c r="Q63" s="6"/>
      <c r="R63" s="6"/>
    </row>
    <row r="64" spans="1:18" ht="15" customHeight="1" thickBot="1" x14ac:dyDescent="0.3">
      <c r="B64" s="170"/>
      <c r="C64" s="171"/>
      <c r="D64" s="172"/>
      <c r="E64" s="171"/>
      <c r="F64" s="173"/>
      <c r="G64" s="174"/>
      <c r="H64" s="174"/>
      <c r="I64" s="174"/>
      <c r="J64" s="174"/>
      <c r="K64" s="238"/>
      <c r="L64" s="181"/>
      <c r="M64" s="3"/>
      <c r="N64" s="1">
        <f>IF(G37="x",$C$39*0.5/100,0)</f>
        <v>0</v>
      </c>
      <c r="O64" s="89">
        <f>IF(G37="x",$C$39*0.4/100,0)</f>
        <v>0</v>
      </c>
      <c r="P64" s="6"/>
      <c r="Q64" s="6"/>
      <c r="R64" s="6"/>
    </row>
    <row r="65" spans="1:18" ht="16.2" customHeight="1" x14ac:dyDescent="0.25">
      <c r="B65" s="166"/>
      <c r="C65" s="167"/>
      <c r="D65" s="168"/>
      <c r="E65" s="167"/>
      <c r="F65" s="168"/>
      <c r="G65" s="167"/>
      <c r="H65" s="167"/>
      <c r="I65" s="167"/>
      <c r="J65" s="167"/>
      <c r="K65" s="139"/>
      <c r="L65" s="34"/>
      <c r="M65" s="30"/>
      <c r="N65" s="6"/>
      <c r="O65" s="30"/>
      <c r="P65" s="6"/>
      <c r="Q65" s="6"/>
      <c r="R65" s="6"/>
    </row>
    <row r="66" spans="1:18" ht="16.2" customHeight="1" x14ac:dyDescent="0.25">
      <c r="B66" s="35"/>
      <c r="C66" s="12"/>
      <c r="D66" s="12"/>
      <c r="E66" s="1"/>
      <c r="F66" s="1"/>
      <c r="G66" s="1"/>
      <c r="H66" s="1"/>
      <c r="I66" s="1"/>
      <c r="J66" s="1"/>
      <c r="K66" s="1"/>
      <c r="L66" s="19"/>
      <c r="M66" s="30"/>
      <c r="N66" s="6"/>
      <c r="O66" s="30"/>
      <c r="P66" s="6"/>
      <c r="Q66" s="6"/>
      <c r="R66" s="6"/>
    </row>
    <row r="67" spans="1:18" ht="16.2" customHeight="1" x14ac:dyDescent="0.3">
      <c r="B67" s="239"/>
      <c r="C67" s="267" t="s">
        <v>3</v>
      </c>
      <c r="D67" s="268"/>
      <c r="E67" s="269" t="s">
        <v>3</v>
      </c>
      <c r="F67" s="1" t="s">
        <v>70</v>
      </c>
      <c r="G67" s="1"/>
      <c r="H67" s="1"/>
      <c r="I67" s="1"/>
      <c r="J67" s="1"/>
      <c r="K67" s="1"/>
      <c r="L67" s="19"/>
      <c r="M67" s="30"/>
      <c r="N67" s="6"/>
      <c r="O67" s="30"/>
      <c r="P67" s="6"/>
      <c r="Q67" s="6"/>
      <c r="R67" s="6"/>
    </row>
    <row r="68" spans="1:18" ht="16.2" customHeight="1" x14ac:dyDescent="0.3">
      <c r="B68" s="239" t="s">
        <v>3</v>
      </c>
      <c r="C68" s="26" t="s">
        <v>3</v>
      </c>
      <c r="D68" s="1" t="s">
        <v>0</v>
      </c>
      <c r="E68" s="169"/>
      <c r="F68" s="6"/>
      <c r="G68" s="1" t="s">
        <v>3</v>
      </c>
      <c r="H68" s="1"/>
      <c r="I68" s="1"/>
      <c r="J68" s="1"/>
      <c r="K68" s="1"/>
      <c r="L68" s="19"/>
      <c r="M68" s="30"/>
      <c r="N68" s="6"/>
      <c r="O68" s="30"/>
      <c r="P68" s="6"/>
      <c r="Q68" s="6"/>
      <c r="R68" s="6"/>
    </row>
    <row r="69" spans="1:18" ht="16.2" customHeight="1" x14ac:dyDescent="0.25">
      <c r="B69" s="35"/>
      <c r="C69" s="6"/>
      <c r="D69" s="6"/>
      <c r="E69" s="6"/>
      <c r="F69" s="6"/>
      <c r="G69" s="6"/>
      <c r="H69" s="6"/>
      <c r="I69" s="6"/>
      <c r="J69" s="6"/>
      <c r="K69" s="12"/>
      <c r="L69" s="19"/>
      <c r="M69" s="30"/>
      <c r="N69" s="6"/>
      <c r="O69" s="30"/>
      <c r="P69" s="6"/>
      <c r="Q69" s="6"/>
      <c r="R69" s="6"/>
    </row>
    <row r="70" spans="1:18" ht="16.2" customHeight="1" x14ac:dyDescent="0.3">
      <c r="B70" s="53" t="str">
        <f>IF(E67="x","Sie haben Ihre Angaben bestätigt! ","")</f>
        <v/>
      </c>
      <c r="C70" s="54"/>
      <c r="D70" s="54"/>
      <c r="E70" s="54"/>
      <c r="F70" s="6"/>
      <c r="G70" s="6"/>
      <c r="H70" s="6"/>
      <c r="I70" s="6"/>
      <c r="J70" s="6"/>
      <c r="K70" s="6"/>
      <c r="L70" s="19"/>
      <c r="M70" s="30"/>
      <c r="N70" s="6"/>
      <c r="O70" s="30"/>
      <c r="P70" s="6"/>
      <c r="Q70" s="6"/>
      <c r="R70" s="6"/>
    </row>
    <row r="71" spans="1:18" ht="16.2" customHeight="1" x14ac:dyDescent="0.25">
      <c r="B71" s="55"/>
      <c r="C71" s="54"/>
      <c r="D71" s="54"/>
      <c r="E71" s="54"/>
      <c r="F71" s="6"/>
      <c r="G71" s="6"/>
      <c r="H71" s="6"/>
      <c r="I71" s="6"/>
      <c r="J71" s="6"/>
      <c r="K71" s="6"/>
      <c r="L71" s="19"/>
      <c r="M71" s="30"/>
      <c r="N71" s="6"/>
      <c r="O71" s="30"/>
      <c r="P71" s="6"/>
      <c r="Q71" s="6"/>
      <c r="R71" s="6"/>
    </row>
    <row r="72" spans="1:18" ht="16.2" customHeight="1" x14ac:dyDescent="0.3">
      <c r="B72" s="53" t="str">
        <f>IF(E67="x","Bitte schicken Sie diesen Fragebogen ohne Unterschrift im Excel-Format per Email-Anhang an events@h-h.de.","")</f>
        <v/>
      </c>
      <c r="C72" s="54"/>
      <c r="D72" s="54"/>
      <c r="E72" s="54"/>
      <c r="F72" s="6"/>
      <c r="G72" s="6"/>
      <c r="H72" s="6"/>
      <c r="I72" s="6"/>
      <c r="J72" s="6"/>
      <c r="K72" s="6"/>
      <c r="L72" s="19"/>
      <c r="M72" s="30"/>
      <c r="N72" s="6"/>
      <c r="O72" s="30"/>
      <c r="P72" s="6"/>
      <c r="Q72" s="6"/>
      <c r="R72" s="6"/>
    </row>
    <row r="73" spans="1:18" ht="16.2" customHeight="1" x14ac:dyDescent="0.3">
      <c r="B73" s="53"/>
      <c r="C73" s="54"/>
      <c r="D73" s="54"/>
      <c r="E73" s="54"/>
      <c r="F73" s="6"/>
      <c r="G73" s="6"/>
      <c r="H73" s="6"/>
      <c r="I73" s="6"/>
      <c r="J73" s="6"/>
      <c r="K73" s="6"/>
      <c r="L73" s="19"/>
      <c r="M73" s="30"/>
      <c r="N73" s="6"/>
      <c r="O73" s="30"/>
      <c r="P73" s="6"/>
      <c r="Q73" s="6"/>
      <c r="R73" s="6"/>
    </row>
    <row r="74" spans="1:18" ht="16.2" customHeight="1" x14ac:dyDescent="0.3">
      <c r="B74" s="53" t="str">
        <f>IF(E67="x","Ihr Fragebogen wird geprüft und wir machen Ihnen umgehend ein Angebot.","")</f>
        <v/>
      </c>
      <c r="C74" s="54"/>
      <c r="D74" s="54"/>
      <c r="E74" s="54"/>
      <c r="F74" s="6"/>
      <c r="G74" s="6"/>
      <c r="H74" s="6"/>
      <c r="I74" s="6"/>
      <c r="J74" s="6"/>
      <c r="K74" s="6"/>
      <c r="L74" s="19"/>
      <c r="M74" s="234"/>
      <c r="N74" s="6"/>
      <c r="O74" s="30"/>
      <c r="P74" s="234"/>
      <c r="Q74" s="234"/>
      <c r="R74" s="6"/>
    </row>
    <row r="75" spans="1:18" ht="16.2" customHeight="1" x14ac:dyDescent="0.25">
      <c r="B75" s="35"/>
      <c r="C75" s="6"/>
      <c r="D75" s="1"/>
      <c r="E75" s="6"/>
      <c r="F75" s="6"/>
      <c r="G75" s="6"/>
      <c r="H75" s="6"/>
      <c r="I75" s="6"/>
      <c r="J75" s="6"/>
      <c r="K75" s="6"/>
      <c r="L75" s="19"/>
      <c r="M75" s="234"/>
      <c r="N75" s="6"/>
      <c r="O75" s="30"/>
      <c r="P75" s="234"/>
      <c r="Q75" s="234"/>
      <c r="R75" s="6"/>
    </row>
    <row r="76" spans="1:18" ht="16.2" customHeight="1" thickBot="1" x14ac:dyDescent="0.3">
      <c r="B76" s="37"/>
      <c r="C76" s="20"/>
      <c r="D76" s="143"/>
      <c r="E76" s="20"/>
      <c r="F76" s="20"/>
      <c r="G76" s="20"/>
      <c r="H76" s="20"/>
      <c r="I76" s="20"/>
      <c r="J76" s="20"/>
      <c r="K76" s="20"/>
      <c r="L76" s="33"/>
      <c r="M76" s="234"/>
      <c r="N76" s="6"/>
      <c r="O76" s="30"/>
      <c r="P76" s="234"/>
      <c r="Q76" s="234"/>
      <c r="R76" s="6"/>
    </row>
    <row r="77" spans="1:18" ht="15.75" customHeight="1" x14ac:dyDescent="0.25">
      <c r="B77" s="161"/>
      <c r="C77" s="6"/>
      <c r="D77" s="5"/>
      <c r="E77" s="6"/>
      <c r="F77" s="162"/>
      <c r="G77" s="6"/>
      <c r="H77" s="6"/>
      <c r="I77" s="6"/>
      <c r="J77" s="6"/>
      <c r="K77" s="12"/>
      <c r="L77" s="6"/>
      <c r="M77" s="234"/>
      <c r="N77" s="6"/>
      <c r="O77" s="30"/>
      <c r="P77" s="234"/>
      <c r="Q77" s="234"/>
      <c r="R77" s="6"/>
    </row>
    <row r="78" spans="1:18" ht="15.75" customHeight="1" x14ac:dyDescent="0.25">
      <c r="B78" s="161"/>
      <c r="C78" s="6"/>
      <c r="D78" s="5"/>
      <c r="E78" s="6"/>
      <c r="F78" s="162"/>
      <c r="G78" s="6"/>
      <c r="H78" s="6"/>
      <c r="I78" s="6"/>
      <c r="J78" s="6"/>
      <c r="K78" s="12"/>
      <c r="L78" s="6"/>
      <c r="M78" s="234"/>
      <c r="N78" s="6"/>
      <c r="O78" s="30"/>
      <c r="P78" s="234"/>
      <c r="Q78" s="234"/>
      <c r="R78" s="6"/>
    </row>
    <row r="79" spans="1:18" s="234" customFormat="1" ht="15.75" customHeight="1" x14ac:dyDescent="0.25">
      <c r="A79" s="3"/>
      <c r="B79" s="161"/>
      <c r="C79" s="6"/>
      <c r="D79" s="6"/>
      <c r="E79" s="6"/>
      <c r="F79" s="162"/>
      <c r="G79" s="6"/>
      <c r="H79" s="6"/>
      <c r="I79" s="6"/>
      <c r="J79" s="6"/>
      <c r="K79" s="6"/>
      <c r="L79" s="6"/>
    </row>
    <row r="80" spans="1:18" s="234" customFormat="1" ht="15.75" customHeight="1" x14ac:dyDescent="0.25">
      <c r="A80" s="3"/>
      <c r="B80" s="161"/>
      <c r="C80" s="6"/>
      <c r="D80" s="6"/>
      <c r="E80" s="6"/>
      <c r="F80" s="162"/>
      <c r="G80" s="6"/>
      <c r="H80" s="6"/>
      <c r="I80" s="6"/>
      <c r="J80" s="6"/>
      <c r="K80" s="6"/>
      <c r="L80" s="6"/>
    </row>
    <row r="81" spans="1:18" s="234" customFormat="1" ht="15.75" customHeight="1" x14ac:dyDescent="0.25">
      <c r="A81" s="3"/>
      <c r="B81" s="161"/>
      <c r="C81" s="6"/>
      <c r="D81" s="6"/>
      <c r="E81" s="6"/>
      <c r="F81" s="162"/>
      <c r="G81" s="6"/>
      <c r="H81" s="6"/>
      <c r="I81" s="6"/>
      <c r="J81" s="6"/>
      <c r="K81" s="6"/>
      <c r="L81" s="6"/>
      <c r="M81" s="30"/>
      <c r="P81" s="6"/>
      <c r="Q81" s="6"/>
    </row>
    <row r="82" spans="1:18" s="234" customFormat="1" ht="15.75" customHeight="1" x14ac:dyDescent="0.25">
      <c r="A82" s="3"/>
      <c r="B82" s="161"/>
      <c r="C82" s="6"/>
      <c r="D82" s="6"/>
      <c r="E82" s="6"/>
      <c r="F82" s="162"/>
      <c r="G82" s="6"/>
      <c r="H82" s="6"/>
      <c r="I82" s="6"/>
      <c r="J82" s="6"/>
      <c r="K82" s="6"/>
      <c r="L82" s="6"/>
      <c r="M82" s="30"/>
      <c r="N82" s="6"/>
      <c r="O82" s="30"/>
      <c r="P82" s="6"/>
      <c r="Q82" s="6"/>
    </row>
    <row r="83" spans="1:18" ht="15.75" customHeight="1" x14ac:dyDescent="0.25">
      <c r="B83" s="161"/>
      <c r="C83" s="6"/>
      <c r="D83" s="6"/>
      <c r="E83" s="6"/>
      <c r="F83" s="162"/>
      <c r="G83" s="6"/>
      <c r="H83" s="6"/>
      <c r="I83" s="6"/>
      <c r="J83" s="6"/>
      <c r="K83" s="6"/>
      <c r="L83" s="6"/>
      <c r="M83" s="30"/>
      <c r="N83" s="6"/>
      <c r="O83" s="30"/>
      <c r="P83" s="6"/>
      <c r="Q83" s="6"/>
      <c r="R83" s="6"/>
    </row>
    <row r="84" spans="1:18" ht="15.75" customHeight="1" x14ac:dyDescent="0.25">
      <c r="B84" s="6"/>
      <c r="C84" s="6"/>
      <c r="D84" s="6" t="s">
        <v>3</v>
      </c>
      <c r="E84" s="6"/>
      <c r="F84" s="12"/>
      <c r="G84" s="12"/>
      <c r="H84" s="12"/>
      <c r="I84" s="12"/>
      <c r="J84" s="12"/>
      <c r="K84" s="6"/>
      <c r="L84" s="12"/>
      <c r="M84" s="30"/>
      <c r="N84" s="6"/>
      <c r="O84" s="30"/>
      <c r="P84" s="6"/>
      <c r="Q84" s="6"/>
      <c r="R84" s="6"/>
    </row>
    <row r="85" spans="1:18" ht="15" customHeight="1" x14ac:dyDescent="0.25">
      <c r="B85" s="6"/>
      <c r="C85" s="6"/>
      <c r="D85" s="12"/>
      <c r="E85" s="12"/>
      <c r="F85" s="12"/>
      <c r="G85" s="12"/>
      <c r="H85" s="12"/>
      <c r="I85" s="12"/>
      <c r="J85" s="12"/>
      <c r="K85" s="6"/>
      <c r="L85" s="163"/>
      <c r="M85" s="30"/>
      <c r="N85" s="6"/>
      <c r="O85" s="30"/>
      <c r="P85" s="6"/>
      <c r="Q85" s="6"/>
      <c r="R85" s="6"/>
    </row>
    <row r="86" spans="1:18" x14ac:dyDescent="0.25">
      <c r="B86" s="6"/>
      <c r="C86" s="6"/>
      <c r="D86" s="12"/>
      <c r="E86" s="12"/>
      <c r="F86" s="12"/>
      <c r="G86" s="12"/>
      <c r="H86" s="12"/>
      <c r="I86" s="12"/>
      <c r="J86" s="12"/>
      <c r="K86" s="6"/>
      <c r="L86" s="164"/>
      <c r="M86" s="30"/>
      <c r="N86" s="6"/>
      <c r="O86" s="30"/>
      <c r="P86" s="6"/>
      <c r="Q86" s="6"/>
      <c r="R86" s="6"/>
    </row>
    <row r="87" spans="1:18" x14ac:dyDescent="0.25">
      <c r="B87" s="12"/>
      <c r="C87" s="6"/>
      <c r="D87" s="12"/>
      <c r="E87" s="12"/>
      <c r="F87" s="12"/>
      <c r="G87" s="12"/>
      <c r="H87" s="12"/>
      <c r="I87" s="12"/>
      <c r="J87" s="12"/>
      <c r="K87" s="12"/>
      <c r="L87" s="164"/>
      <c r="M87" s="30"/>
      <c r="N87" s="6"/>
      <c r="O87" s="30"/>
      <c r="P87" s="6"/>
      <c r="Q87" s="6"/>
      <c r="R87" s="6"/>
    </row>
    <row r="88" spans="1:18" x14ac:dyDescent="0.25">
      <c r="B88" s="6"/>
      <c r="C88" s="6"/>
      <c r="D88" s="12"/>
      <c r="E88" s="12"/>
      <c r="F88" s="12"/>
      <c r="G88" s="12"/>
      <c r="H88" s="12"/>
      <c r="I88" s="12"/>
      <c r="J88" s="12"/>
      <c r="K88" s="145"/>
      <c r="L88" s="164"/>
      <c r="M88" s="30"/>
      <c r="N88" s="6"/>
      <c r="O88" s="30"/>
      <c r="P88" s="6"/>
      <c r="Q88" s="6"/>
      <c r="R88" s="6"/>
    </row>
    <row r="89" spans="1:18" x14ac:dyDescent="0.25">
      <c r="B89" s="6"/>
      <c r="C89" s="6"/>
      <c r="D89" s="12"/>
      <c r="E89" s="12"/>
      <c r="F89" s="12"/>
      <c r="G89" s="12"/>
      <c r="H89" s="12"/>
      <c r="I89" s="12"/>
      <c r="J89" s="12"/>
      <c r="K89" s="12"/>
      <c r="L89" s="164"/>
      <c r="M89" s="30"/>
      <c r="N89" s="6"/>
      <c r="O89" s="30"/>
      <c r="P89" s="6"/>
      <c r="Q89" s="6"/>
      <c r="R89" s="6"/>
    </row>
    <row r="90" spans="1:18" x14ac:dyDescent="0.25">
      <c r="B90" s="6"/>
      <c r="C90" s="6"/>
      <c r="D90" s="12"/>
      <c r="E90" s="12"/>
      <c r="F90" s="12"/>
      <c r="G90" s="12"/>
      <c r="H90" s="12"/>
      <c r="I90" s="12"/>
      <c r="J90" s="12"/>
      <c r="K90" s="12"/>
      <c r="L90" s="164"/>
      <c r="M90" s="30"/>
      <c r="N90" s="6"/>
      <c r="O90" s="30"/>
      <c r="P90" s="6"/>
      <c r="Q90" s="6"/>
      <c r="R90" s="6"/>
    </row>
    <row r="91" spans="1:18" x14ac:dyDescent="0.25">
      <c r="B91" s="6"/>
      <c r="C91" s="6"/>
      <c r="D91" s="12"/>
      <c r="E91" s="12"/>
      <c r="F91" s="12"/>
      <c r="G91" s="12"/>
      <c r="H91" s="12"/>
      <c r="I91" s="12"/>
      <c r="J91" s="12"/>
      <c r="K91" s="12"/>
      <c r="L91" s="164"/>
      <c r="M91" s="30"/>
      <c r="N91" s="6"/>
      <c r="O91" s="30"/>
      <c r="P91" s="6"/>
      <c r="Q91" s="6"/>
      <c r="R91" s="6"/>
    </row>
    <row r="92" spans="1:18" x14ac:dyDescent="0.25">
      <c r="B92" s="6"/>
      <c r="C92" s="6"/>
      <c r="D92" s="12"/>
      <c r="E92" s="12"/>
      <c r="F92" s="6"/>
      <c r="G92" s="6"/>
      <c r="H92" s="6"/>
      <c r="I92" s="6"/>
      <c r="J92" s="6"/>
      <c r="K92" s="12"/>
      <c r="L92" s="164"/>
      <c r="M92" s="30"/>
      <c r="N92" s="6"/>
      <c r="O92" s="30"/>
      <c r="P92" s="6"/>
      <c r="Q92" s="6"/>
      <c r="R92" s="6"/>
    </row>
    <row r="93" spans="1:18" x14ac:dyDescent="0.25">
      <c r="B93" s="5"/>
      <c r="C93" s="6"/>
      <c r="D93" s="6"/>
      <c r="E93" s="6"/>
      <c r="F93" s="6"/>
      <c r="G93" s="6"/>
      <c r="H93" s="6"/>
      <c r="I93" s="6"/>
      <c r="J93" s="6"/>
      <c r="K93" s="12"/>
      <c r="L93" s="164"/>
      <c r="M93" s="30"/>
      <c r="N93" s="6"/>
      <c r="O93" s="30"/>
      <c r="P93" s="6"/>
      <c r="Q93" s="6"/>
      <c r="R93" s="6"/>
    </row>
    <row r="94" spans="1:18" x14ac:dyDescent="0.25">
      <c r="B94" s="6"/>
      <c r="C94" s="6"/>
      <c r="D94" s="6"/>
      <c r="E94" s="6"/>
      <c r="F94" s="6"/>
      <c r="G94" s="6"/>
      <c r="H94" s="6"/>
      <c r="I94" s="6"/>
      <c r="J94" s="6"/>
      <c r="K94" s="12"/>
      <c r="L94" s="165"/>
      <c r="M94" s="30"/>
      <c r="N94" s="6"/>
      <c r="O94" s="30"/>
      <c r="P94" s="6"/>
      <c r="Q94" s="6"/>
      <c r="R94" s="6"/>
    </row>
    <row r="95" spans="1:18" x14ac:dyDescent="0.25">
      <c r="B95" s="6"/>
      <c r="C95" s="6"/>
      <c r="D95" s="6"/>
      <c r="E95" s="6"/>
      <c r="F95" s="6"/>
      <c r="G95" s="6"/>
      <c r="H95" s="6"/>
      <c r="I95" s="6"/>
      <c r="J95" s="6"/>
      <c r="K95" s="145"/>
      <c r="L95" s="165"/>
      <c r="M95" s="30"/>
      <c r="N95" s="6"/>
      <c r="O95" s="30"/>
      <c r="P95" s="6"/>
      <c r="Q95" s="6"/>
      <c r="R95" s="6"/>
    </row>
    <row r="96" spans="1:18" x14ac:dyDescent="0.25">
      <c r="B96" s="5"/>
      <c r="C96" s="6"/>
      <c r="D96" s="6"/>
      <c r="E96" s="6"/>
      <c r="F96" s="6"/>
      <c r="G96" s="5"/>
      <c r="H96" s="5"/>
      <c r="I96" s="5"/>
      <c r="J96" s="5"/>
      <c r="K96" s="6"/>
      <c r="L96" s="165"/>
      <c r="M96" s="30"/>
      <c r="N96" s="6"/>
      <c r="O96" s="30"/>
      <c r="P96" s="6"/>
      <c r="Q96" s="6"/>
      <c r="R96" s="6"/>
    </row>
    <row r="97" spans="2:18" x14ac:dyDescent="0.25">
      <c r="B97" s="5"/>
      <c r="C97" s="6"/>
      <c r="D97" s="6"/>
      <c r="E97" s="6"/>
      <c r="F97" s="6"/>
      <c r="G97" s="5"/>
      <c r="H97" s="5"/>
      <c r="I97" s="5"/>
      <c r="J97" s="5"/>
      <c r="K97" s="6"/>
      <c r="L97" s="12"/>
      <c r="M97" s="30"/>
      <c r="N97" s="6"/>
      <c r="O97" s="30"/>
      <c r="P97" s="6"/>
      <c r="Q97" s="6"/>
      <c r="R97" s="6"/>
    </row>
    <row r="98" spans="2:18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12"/>
      <c r="M98" s="30"/>
      <c r="N98" s="6"/>
      <c r="O98" s="30"/>
      <c r="P98" s="6"/>
      <c r="Q98" s="6"/>
      <c r="R98" s="6"/>
    </row>
    <row r="99" spans="2:18" ht="12" customHeight="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12"/>
      <c r="M99" s="30"/>
      <c r="N99" s="6"/>
      <c r="O99" s="30"/>
      <c r="P99" s="6"/>
      <c r="Q99" s="6"/>
      <c r="R99" s="6"/>
    </row>
    <row r="100" spans="2:18" ht="13.5" customHeight="1" x14ac:dyDescent="0.25">
      <c r="L100" s="4"/>
      <c r="M100" s="30"/>
      <c r="N100" s="6"/>
      <c r="O100" s="30"/>
      <c r="P100" s="6"/>
      <c r="Q100" s="6"/>
      <c r="R100" s="6"/>
    </row>
    <row r="101" spans="2:18" ht="14.25" customHeight="1" x14ac:dyDescent="0.25">
      <c r="L101" s="4"/>
      <c r="M101" s="30"/>
      <c r="N101" s="6"/>
      <c r="O101" s="30"/>
      <c r="P101" s="6"/>
      <c r="Q101" s="6"/>
      <c r="R101" s="6"/>
    </row>
    <row r="102" spans="2:18" x14ac:dyDescent="0.25">
      <c r="M102" s="30"/>
      <c r="N102" s="6"/>
      <c r="O102" s="30"/>
      <c r="P102" s="6"/>
      <c r="Q102" s="6"/>
      <c r="R102" s="6"/>
    </row>
    <row r="103" spans="2:18" x14ac:dyDescent="0.25">
      <c r="M103" s="30"/>
      <c r="N103" s="6"/>
      <c r="O103" s="30"/>
      <c r="P103" s="6"/>
      <c r="Q103" s="6"/>
      <c r="R103" s="6"/>
    </row>
    <row r="104" spans="2:18" ht="12" customHeight="1" x14ac:dyDescent="0.25">
      <c r="M104" s="30"/>
      <c r="N104" s="6"/>
      <c r="O104" s="30"/>
      <c r="P104" s="6"/>
      <c r="Q104" s="6"/>
      <c r="R104" s="6"/>
    </row>
    <row r="105" spans="2:18" x14ac:dyDescent="0.25">
      <c r="M105" s="30"/>
      <c r="N105" s="6"/>
      <c r="O105" s="30"/>
      <c r="P105" s="6"/>
      <c r="Q105" s="6"/>
      <c r="R105" s="6"/>
    </row>
    <row r="106" spans="2:18" x14ac:dyDescent="0.25">
      <c r="M106" s="30"/>
      <c r="N106" s="6"/>
      <c r="O106" s="30"/>
      <c r="P106" s="6"/>
      <c r="Q106" s="6"/>
      <c r="R106" s="6"/>
    </row>
    <row r="107" spans="2:18" x14ac:dyDescent="0.25">
      <c r="M107" s="30"/>
      <c r="N107" s="6"/>
      <c r="O107" s="30"/>
      <c r="P107" s="6"/>
      <c r="Q107" s="6"/>
      <c r="R107" s="6"/>
    </row>
    <row r="108" spans="2:18" x14ac:dyDescent="0.25">
      <c r="M108" s="30"/>
      <c r="N108" s="6"/>
      <c r="O108" s="30"/>
      <c r="P108" s="6"/>
      <c r="Q108" s="6"/>
      <c r="R108" s="6"/>
    </row>
    <row r="109" spans="2:18" x14ac:dyDescent="0.25">
      <c r="M109" s="30"/>
      <c r="N109" s="6"/>
      <c r="O109" s="30"/>
      <c r="P109" s="6"/>
      <c r="Q109" s="6"/>
      <c r="R109" s="6"/>
    </row>
    <row r="110" spans="2:18" x14ac:dyDescent="0.25">
      <c r="M110" s="30"/>
      <c r="N110" s="6"/>
      <c r="O110" s="30"/>
      <c r="P110" s="6"/>
      <c r="Q110" s="6"/>
      <c r="R110" s="6"/>
    </row>
    <row r="111" spans="2:18" ht="13.8" thickBot="1" x14ac:dyDescent="0.3">
      <c r="N111" s="20"/>
      <c r="O111" s="32"/>
      <c r="P111" s="6"/>
      <c r="Q111" s="6"/>
      <c r="R111" s="6"/>
    </row>
    <row r="112" spans="2:18" ht="13.5" customHeight="1" x14ac:dyDescent="0.25">
      <c r="P112" s="6"/>
      <c r="Q112" s="6"/>
      <c r="R112" s="6"/>
    </row>
    <row r="113" spans="16:18" x14ac:dyDescent="0.25">
      <c r="P113" s="6"/>
      <c r="Q113" s="6"/>
      <c r="R113" s="6"/>
    </row>
    <row r="114" spans="16:18" x14ac:dyDescent="0.25">
      <c r="P114" s="6"/>
      <c r="Q114" s="6"/>
      <c r="R114" s="6"/>
    </row>
    <row r="115" spans="16:18" x14ac:dyDescent="0.25">
      <c r="P115" s="6"/>
      <c r="Q115" s="6"/>
      <c r="R115" s="6"/>
    </row>
    <row r="116" spans="16:18" x14ac:dyDescent="0.25">
      <c r="P116" s="6"/>
      <c r="Q116" s="6"/>
      <c r="R116" s="6"/>
    </row>
    <row r="117" spans="16:18" x14ac:dyDescent="0.25">
      <c r="P117" s="6"/>
      <c r="Q117" s="6"/>
      <c r="R117" s="6"/>
    </row>
  </sheetData>
  <sheetProtection algorithmName="SHA-512" hashValue="yhAlaiA3D+Oxx7xNJU88T4FdwPAmYgoXnxLmomRpsPsQTnZ3xVcWiRjwbBT/Ozvodmdl4/cxk5EC3LYilVLLFQ==" saltValue="ZNSu3HaUVgHzcY8zGGc2jw==" spinCount="100000" sheet="1" selectLockedCells="1"/>
  <mergeCells count="28">
    <mergeCell ref="G12:H12"/>
    <mergeCell ref="C60:D60"/>
    <mergeCell ref="C61:D61"/>
    <mergeCell ref="D13:E13"/>
    <mergeCell ref="D14:E14"/>
    <mergeCell ref="D15:E15"/>
    <mergeCell ref="D16:E16"/>
    <mergeCell ref="D24:K24"/>
    <mergeCell ref="G17:K17"/>
    <mergeCell ref="D21:K21"/>
    <mergeCell ref="D23:E23"/>
    <mergeCell ref="G23:K23"/>
    <mergeCell ref="D18:E18"/>
    <mergeCell ref="C62:D62"/>
    <mergeCell ref="C63:D63"/>
    <mergeCell ref="C67:D67"/>
    <mergeCell ref="I46:K46"/>
    <mergeCell ref="G13:K13"/>
    <mergeCell ref="G14:K14"/>
    <mergeCell ref="G15:K15"/>
    <mergeCell ref="G16:K16"/>
    <mergeCell ref="C48:I48"/>
    <mergeCell ref="C49:I49"/>
    <mergeCell ref="C50:I50"/>
    <mergeCell ref="C53:I53"/>
    <mergeCell ref="C58:D58"/>
    <mergeCell ref="G58:H58"/>
    <mergeCell ref="C59:D59"/>
  </mergeCells>
  <phoneticPr fontId="0" type="noConversion"/>
  <hyperlinks>
    <hyperlink ref="C50" r:id="rId1" display="Infoblatt Veranstalterhaftpflichtversicherung" xr:uid="{00000000-0004-0000-0000-000000000000}"/>
    <hyperlink ref="L17" r:id="rId2" xr:uid="{00000000-0004-0000-0000-000001000000}"/>
    <hyperlink ref="D9" r:id="rId3" xr:uid="{1A0D7DFC-6F7C-435F-9C79-905B3925FBED}"/>
  </hyperlinks>
  <pageMargins left="0.7" right="0.7" top="0.75" bottom="0.75" header="0.3" footer="0.3"/>
  <pageSetup paperSize="9" scale="51" fitToHeight="2" orientation="portrait" blackAndWhite="1" r:id="rId4"/>
  <headerFooter alignWithMargins="0"/>
  <rowBreaks count="1" manualBreakCount="1">
    <brk id="98" max="16383" man="1"/>
  </rowBreaks>
  <colBreaks count="1" manualBreakCount="1">
    <brk id="12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Franz Heinemann</cp:lastModifiedBy>
  <cp:lastPrinted>2014-04-09T15:01:47Z</cp:lastPrinted>
  <dcterms:created xsi:type="dcterms:W3CDTF">2002-05-05T14:03:36Z</dcterms:created>
  <dcterms:modified xsi:type="dcterms:W3CDTF">2023-05-26T21:55:38Z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Peter</vt:lpwstr>
  </property>
</Properties>
</file>